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 2020" sheetId="1" state="visible" r:id="rId2"/>
  </sheets>
  <definedNames>
    <definedName function="false" hidden="true" localSheetId="0" name="_xlnm._FilterDatabase" vbProcedure="false">'DATI 2020'!$A$1:$R$103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<sst xmlns="http://schemas.openxmlformats.org/spreadsheetml/2006/main" count="575" uniqueCount="134">
  <si>
    <t xml:space="preserve">Provincia</t>
  </si>
  <si>
    <t xml:space="preserve">#</t>
  </si>
  <si>
    <t xml:space="preserve">ORGANIZZAZIONI</t>
  </si>
  <si>
    <t xml:space="preserve">N°  NATI 2020</t>
  </si>
  <si>
    <t xml:space="preserve">N°  NATI DA INIZIO ATTIVITA'</t>
  </si>
  <si>
    <t xml:space="preserve">N° GESTANTI</t>
  </si>
  <si>
    <t xml:space="preserve">ALTRE DONNE         </t>
  </si>
  <si>
    <t xml:space="preserve">DONNE ASSISTITE</t>
  </si>
  <si>
    <t xml:space="preserve">ITALIANE</t>
  </si>
  <si>
    <t xml:space="preserve">STRANIERE</t>
  </si>
  <si>
    <t xml:space="preserve">VOLON-TARIE</t>
  </si>
  <si>
    <t xml:space="preserve">VOLON-TARI</t>
  </si>
  <si>
    <t xml:space="preserve">volontari tot</t>
  </si>
  <si>
    <t xml:space="preserve">N. SOCI</t>
  </si>
  <si>
    <t xml:space="preserve">ANNO INIZIO ATTIVITÀ</t>
  </si>
  <si>
    <t xml:space="preserve">NOTE</t>
  </si>
  <si>
    <t xml:space="preserve">DATI RELATIVI AI BIMBI NATI,  GESTANTI ED ALTRE DONNE, VOLONTARI E SOCI CAV ED MPV LOMBARDIA- ANNO 2020 </t>
  </si>
  <si>
    <t xml:space="preserve">ND: dati non disponibili</t>
  </si>
  <si>
    <t xml:space="preserve">Bergamo</t>
  </si>
  <si>
    <t xml:space="preserve">BERGAMO</t>
  </si>
  <si>
    <t xml:space="preserve">CAV</t>
  </si>
  <si>
    <t xml:space="preserve">ALZANO LOMBARDO</t>
  </si>
  <si>
    <t xml:space="preserve">BG</t>
  </si>
  <si>
    <t xml:space="preserve">ND</t>
  </si>
  <si>
    <t xml:space="preserve">Nati dal 1988 al 2008</t>
  </si>
  <si>
    <t xml:space="preserve">SERIATE</t>
  </si>
  <si>
    <t xml:space="preserve">MpV</t>
  </si>
  <si>
    <t xml:space="preserve">VALLE CAVALLINA - BERZO SAN FERMO</t>
  </si>
  <si>
    <t xml:space="preserve">il MpV fa attività culturale</t>
  </si>
  <si>
    <t xml:space="preserve">Totali</t>
  </si>
  <si>
    <t xml:space="preserve">Brescia</t>
  </si>
  <si>
    <t xml:space="preserve">BRESCIA</t>
  </si>
  <si>
    <t xml:space="preserve">BRESCIA 2</t>
  </si>
  <si>
    <t xml:space="preserve">BS</t>
  </si>
  <si>
    <t xml:space="preserve">BRESCIA SANPOLINO "IL DONO"</t>
  </si>
  <si>
    <t xml:space="preserve">CALVISANO</t>
  </si>
  <si>
    <t xml:space="preserve">CAPRIOLO</t>
  </si>
  <si>
    <t xml:space="preserve">CHIARI</t>
  </si>
  <si>
    <t xml:space="preserve">DESENZANO DEL GARDA</t>
  </si>
  <si>
    <t xml:space="preserve">MPV/CAV</t>
  </si>
  <si>
    <t xml:space="preserve">MANERBIO-BASSA BRESCIANA</t>
  </si>
  <si>
    <t xml:space="preserve">PISOGNE</t>
  </si>
  <si>
    <t xml:space="preserve">CARPENEDOLO</t>
  </si>
  <si>
    <t xml:space="preserve">nati da inizio attività al 2018</t>
  </si>
  <si>
    <t xml:space="preserve">GARDONE V.T.</t>
  </si>
  <si>
    <t xml:space="preserve">GARDA - SALO' - VALSABBIA</t>
  </si>
  <si>
    <t xml:space="preserve">Como</t>
  </si>
  <si>
    <t xml:space="preserve">COMO</t>
  </si>
  <si>
    <t xml:space="preserve">APPIANO GENTILE</t>
  </si>
  <si>
    <t xml:space="preserve">CO</t>
  </si>
  <si>
    <t xml:space="preserve">VENGONO SEGUITI CIRCA 400 CASI ALL'ANNO</t>
  </si>
  <si>
    <t xml:space="preserve">ND*</t>
  </si>
  <si>
    <t xml:space="preserve">Il  cav di Como non indica il n. di bambini nati</t>
  </si>
  <si>
    <t xml:space="preserve">MARIANO COMENSE</t>
  </si>
  <si>
    <t xml:space="preserve">Cremona</t>
  </si>
  <si>
    <t xml:space="preserve">CREMONA</t>
  </si>
  <si>
    <t xml:space="preserve">CASALMAGGIORE</t>
  </si>
  <si>
    <t xml:space="preserve">CR</t>
  </si>
  <si>
    <t xml:space="preserve">CASTELLEONE</t>
  </si>
  <si>
    <t xml:space="preserve">CREMA</t>
  </si>
  <si>
    <t xml:space="preserve">Lecco</t>
  </si>
  <si>
    <t xml:space="preserve">LECCO</t>
  </si>
  <si>
    <t xml:space="preserve">LC</t>
  </si>
  <si>
    <t xml:space="preserve">MANDELLO DEL LARIO</t>
  </si>
  <si>
    <t xml:space="preserve">MERATE - BRIANZA LECCHESE</t>
  </si>
  <si>
    <t xml:space="preserve">Lodi</t>
  </si>
  <si>
    <t xml:space="preserve">LODI</t>
  </si>
  <si>
    <t xml:space="preserve">LO</t>
  </si>
  <si>
    <t xml:space="preserve">SANT'ANGELO LODIGIANO</t>
  </si>
  <si>
    <t xml:space="preserve">Mantova</t>
  </si>
  <si>
    <t xml:space="preserve">MANTOVA</t>
  </si>
  <si>
    <t xml:space="preserve">ASOLA</t>
  </si>
  <si>
    <t xml:space="preserve">MN</t>
  </si>
  <si>
    <t xml:space="preserve">CASTIGLIONE DELLE STIV.</t>
  </si>
  <si>
    <t xml:space="preserve">Non è disponibile il calcolo complessivo</t>
  </si>
  <si>
    <t xml:space="preserve">SAN BENEDETTO PO'</t>
  </si>
  <si>
    <t xml:space="preserve">Milano</t>
  </si>
  <si>
    <t xml:space="preserve">MILANO</t>
  </si>
  <si>
    <t xml:space="preserve">ABBIATEGRASSO-MAGEN.</t>
  </si>
  <si>
    <t xml:space="preserve">MI</t>
  </si>
  <si>
    <t xml:space="preserve">BINASCO</t>
  </si>
  <si>
    <t xml:space="preserve">BOLLATE</t>
  </si>
  <si>
    <t xml:space="preserve">BRESSO</t>
  </si>
  <si>
    <t xml:space="preserve">CASSANO D'ADDA</t>
  </si>
  <si>
    <t xml:space="preserve">CASTANO PRIMO</t>
  </si>
  <si>
    <t xml:space="preserve">CERNUSCO SUL NAVIGLIO</t>
  </si>
  <si>
    <t xml:space="preserve">CINISELLO BALSAMO </t>
  </si>
  <si>
    <t xml:space="preserve">LEGNANO</t>
  </si>
  <si>
    <t xml:space="preserve">MELZO </t>
  </si>
  <si>
    <t xml:space="preserve">MILANO AMBROSIANO</t>
  </si>
  <si>
    <t xml:space="preserve">MILANO BUZZI</t>
  </si>
  <si>
    <t xml:space="preserve">MILANO MANGIAGALLI</t>
  </si>
  <si>
    <t xml:space="preserve">Bambini nati da inizio attività aggiornato al 23.1.2020</t>
  </si>
  <si>
    <t xml:space="preserve">SAN DONATO MILANESE</t>
  </si>
  <si>
    <t xml:space="preserve">VANZAGHELLO</t>
  </si>
  <si>
    <t xml:space="preserve">Monza</t>
  </si>
  <si>
    <t xml:space="preserve">MONZA BRIANZA</t>
  </si>
  <si>
    <t xml:space="preserve">BESANA BRIANZA</t>
  </si>
  <si>
    <t xml:space="preserve">MB</t>
  </si>
  <si>
    <t xml:space="preserve">CESANO MADERNO</t>
  </si>
  <si>
    <t xml:space="preserve">GIUSSANO</t>
  </si>
  <si>
    <t xml:space="preserve">MEDA-SEVESO</t>
  </si>
  <si>
    <t xml:space="preserve">Dal 2016 al 2020</t>
  </si>
  <si>
    <t xml:space="preserve">MONZA</t>
  </si>
  <si>
    <t xml:space="preserve">SEREGNO</t>
  </si>
  <si>
    <t xml:space="preserve">VIMERCATE</t>
  </si>
  <si>
    <t xml:space="preserve">Pavia</t>
  </si>
  <si>
    <t xml:space="preserve">PAVIA</t>
  </si>
  <si>
    <t xml:space="preserve">MORTARA</t>
  </si>
  <si>
    <t xml:space="preserve">PV</t>
  </si>
  <si>
    <t xml:space="preserve">VIGEVANO</t>
  </si>
  <si>
    <t xml:space="preserve">nati 01/01/2011 al 31/12/2020</t>
  </si>
  <si>
    <t xml:space="preserve">Sondrio</t>
  </si>
  <si>
    <t xml:space="preserve">SONDRIO</t>
  </si>
  <si>
    <t xml:space="preserve">MORBEGNO</t>
  </si>
  <si>
    <t xml:space="preserve">SO</t>
  </si>
  <si>
    <t xml:space="preserve">MORBEGNO-CHIAVENNA</t>
  </si>
  <si>
    <t xml:space="preserve">Varese</t>
  </si>
  <si>
    <t xml:space="preserve">VARESE</t>
  </si>
  <si>
    <t xml:space="preserve">ARCISATE-VALCERESIO</t>
  </si>
  <si>
    <t xml:space="preserve">VA</t>
  </si>
  <si>
    <t xml:space="preserve">BUSTO ARSIZIO</t>
  </si>
  <si>
    <t xml:space="preserve">CAIRATE</t>
  </si>
  <si>
    <t xml:space="preserve">CASSANO MAGNAGO </t>
  </si>
  <si>
    <t xml:space="preserve">CASTELLANZA</t>
  </si>
  <si>
    <t xml:space="preserve">CISLAGO</t>
  </si>
  <si>
    <t xml:space="preserve">MEDIO VERBANO - LAVENO MOMBELLO</t>
  </si>
  <si>
    <t xml:space="preserve">MALNATE</t>
  </si>
  <si>
    <t xml:space="preserve">SARONNO</t>
  </si>
  <si>
    <t xml:space="preserve">SESTO CALENDE</t>
  </si>
  <si>
    <t xml:space="preserve">TRADATE</t>
  </si>
  <si>
    <t xml:space="preserve">Lombardia: 73 associazioni; 56 CAV; 17 MPV e MPV/CAV</t>
  </si>
  <si>
    <t xml:space="preserve">60 CAV, 13 MPV</t>
  </si>
  <si>
    <t xml:space="preserve">Lombardia: 60 CAV,MPV/CAV;  13 MPV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</si>
</sst>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E20816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sz val="11"/>
      <color rgb="FF222222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20816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65" activePane="bottomLeft" state="frozen"/>
      <selection pane="topLeft" activeCell="A1" activeCellId="0" sqref="A1"/>
      <selection pane="bottomLeft" activeCell="M101" activeCellId="0" sqref="M101"/>
    </sheetView>
  </sheetViews>
  <sheetFormatPr defaultRowHeight="13.8" zeroHeight="false" outlineLevelRow="0" outlineLevelCol="0"/>
  <cols>
    <col collapsed="false" customWidth="true" hidden="false" outlineLevel="0" max="1" min="1" style="1" width="10.69"/>
    <col collapsed="false" customWidth="true" hidden="false" outlineLevel="0" max="2" min="2" style="2" width="7.29"/>
    <col collapsed="false" customWidth="true" hidden="false" outlineLevel="0" max="3" min="3" style="2" width="10.57"/>
    <col collapsed="false" customWidth="true" hidden="false" outlineLevel="0" max="4" min="4" style="3" width="32.29"/>
    <col collapsed="false" customWidth="true" hidden="false" outlineLevel="0" max="5" min="5" style="3" width="5.01"/>
    <col collapsed="false" customWidth="true" hidden="false" outlineLevel="0" max="6" min="6" style="4" width="9.42"/>
    <col collapsed="false" customWidth="true" hidden="false" outlineLevel="0" max="7" min="7" style="4" width="14.28"/>
    <col collapsed="false" customWidth="true" hidden="false" outlineLevel="0" max="8" min="8" style="4" width="11.71"/>
    <col collapsed="false" customWidth="true" hidden="false" outlineLevel="0" max="9" min="9" style="4" width="12.14"/>
    <col collapsed="false" customWidth="true" hidden="false" outlineLevel="0" max="10" min="10" style="1" width="11.94"/>
    <col collapsed="false" customWidth="true" hidden="false" outlineLevel="0" max="11" min="11" style="1" width="10.28"/>
    <col collapsed="false" customWidth="true" hidden="false" outlineLevel="0" max="12" min="12" style="1" width="13.35"/>
    <col collapsed="false" customWidth="true" hidden="false" outlineLevel="0" max="13" min="13" style="1" width="11.88"/>
    <col collapsed="false" customWidth="true" hidden="false" outlineLevel="0" max="14" min="14" style="1" width="11.11"/>
    <col collapsed="false" customWidth="true" hidden="false" outlineLevel="0" max="16" min="15" style="1" width="9.13"/>
    <col collapsed="false" customWidth="true" hidden="false" outlineLevel="0" max="17" min="17" style="1" width="12.64"/>
    <col collapsed="false" customWidth="true" hidden="false" outlineLevel="0" max="18" min="18" style="1" width="32.57"/>
    <col collapsed="false" customWidth="true" hidden="false" outlineLevel="0" max="260" min="19" style="1" width="9.13"/>
    <col collapsed="false" customWidth="true" hidden="false" outlineLevel="0" max="261" min="261" style="1" width="32.29"/>
    <col collapsed="false" customWidth="true" hidden="false" outlineLevel="0" max="262" min="262" style="1" width="5.01"/>
    <col collapsed="false" customWidth="true" hidden="false" outlineLevel="0" max="263" min="263" style="1" width="19.85"/>
    <col collapsed="false" customWidth="true" hidden="false" outlineLevel="0" max="264" min="264" style="1" width="21.57"/>
    <col collapsed="false" customWidth="true" hidden="false" outlineLevel="0" max="265" min="265" style="1" width="20.14"/>
    <col collapsed="false" customWidth="true" hidden="false" outlineLevel="0" max="266" min="266" style="1" width="49.15"/>
    <col collapsed="false" customWidth="true" hidden="false" outlineLevel="0" max="516" min="267" style="1" width="9.13"/>
    <col collapsed="false" customWidth="true" hidden="false" outlineLevel="0" max="517" min="517" style="1" width="32.29"/>
    <col collapsed="false" customWidth="true" hidden="false" outlineLevel="0" max="518" min="518" style="1" width="5.01"/>
    <col collapsed="false" customWidth="true" hidden="false" outlineLevel="0" max="519" min="519" style="1" width="19.85"/>
    <col collapsed="false" customWidth="true" hidden="false" outlineLevel="0" max="520" min="520" style="1" width="21.57"/>
    <col collapsed="false" customWidth="true" hidden="false" outlineLevel="0" max="521" min="521" style="1" width="20.14"/>
    <col collapsed="false" customWidth="true" hidden="false" outlineLevel="0" max="522" min="522" style="1" width="49.15"/>
    <col collapsed="false" customWidth="true" hidden="false" outlineLevel="0" max="772" min="523" style="1" width="9.13"/>
    <col collapsed="false" customWidth="true" hidden="false" outlineLevel="0" max="773" min="773" style="1" width="32.29"/>
    <col collapsed="false" customWidth="true" hidden="false" outlineLevel="0" max="774" min="774" style="1" width="5.01"/>
    <col collapsed="false" customWidth="true" hidden="false" outlineLevel="0" max="775" min="775" style="1" width="19.85"/>
    <col collapsed="false" customWidth="true" hidden="false" outlineLevel="0" max="776" min="776" style="1" width="21.57"/>
    <col collapsed="false" customWidth="true" hidden="false" outlineLevel="0" max="777" min="777" style="1" width="20.14"/>
    <col collapsed="false" customWidth="true" hidden="false" outlineLevel="0" max="778" min="778" style="1" width="49.15"/>
    <col collapsed="false" customWidth="true" hidden="false" outlineLevel="0" max="1025" min="779" style="1" width="9.13"/>
  </cols>
  <sheetData>
    <row r="1" customFormat="false" ht="52.5" hidden="false" customHeight="false" outlineLevel="0" collapsed="false">
      <c r="A1" s="5" t="s">
        <v>0</v>
      </c>
      <c r="B1" s="6" t="s">
        <v>1</v>
      </c>
      <c r="C1" s="6"/>
      <c r="D1" s="7" t="s">
        <v>2</v>
      </c>
      <c r="E1" s="7"/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10" t="s">
        <v>14</v>
      </c>
      <c r="R1" s="11" t="s">
        <v>15</v>
      </c>
    </row>
    <row r="2" customFormat="false" ht="14.15" hidden="false" customHeight="true" outlineLevel="0" collapsed="false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 t="s">
        <v>17</v>
      </c>
    </row>
    <row r="3" customFormat="false" ht="13.8" hidden="false" customHeight="false" outlineLevel="0" collapsed="false">
      <c r="A3" s="14" t="s">
        <v>18</v>
      </c>
      <c r="B3" s="15"/>
      <c r="C3" s="16" t="s">
        <v>19</v>
      </c>
      <c r="D3" s="16"/>
      <c r="E3" s="16"/>
      <c r="F3" s="17"/>
      <c r="G3" s="17"/>
      <c r="H3" s="17"/>
      <c r="I3" s="17"/>
      <c r="J3" s="18"/>
      <c r="K3" s="19"/>
      <c r="L3" s="19"/>
      <c r="M3" s="19"/>
      <c r="N3" s="19"/>
      <c r="O3" s="19"/>
      <c r="P3" s="20"/>
      <c r="Q3" s="21"/>
      <c r="R3" s="22"/>
    </row>
    <row r="4" customFormat="false" ht="14.15" hidden="false" customHeight="false" outlineLevel="0" collapsed="false">
      <c r="A4" s="14"/>
      <c r="B4" s="23" t="n">
        <v>1</v>
      </c>
      <c r="C4" s="23" t="s">
        <v>20</v>
      </c>
      <c r="D4" s="24" t="s">
        <v>21</v>
      </c>
      <c r="E4" s="24" t="s">
        <v>22</v>
      </c>
      <c r="F4" s="25" t="n">
        <v>22</v>
      </c>
      <c r="G4" s="26" t="n">
        <v>572</v>
      </c>
      <c r="H4" s="25" t="n">
        <v>23</v>
      </c>
      <c r="I4" s="25" t="n">
        <v>52</v>
      </c>
      <c r="J4" s="27" t="n">
        <f aca="false">SUM(H4:I4)</f>
        <v>75</v>
      </c>
      <c r="K4" s="25" t="n">
        <v>10</v>
      </c>
      <c r="L4" s="27" t="n">
        <v>65</v>
      </c>
      <c r="M4" s="27" t="n">
        <v>15</v>
      </c>
      <c r="N4" s="27" t="n">
        <v>0</v>
      </c>
      <c r="O4" s="27" t="n">
        <f aca="false">SUM(M4:N4)</f>
        <v>15</v>
      </c>
      <c r="P4" s="28" t="s">
        <v>23</v>
      </c>
      <c r="Q4" s="29" t="n">
        <v>1988</v>
      </c>
      <c r="R4" s="30" t="s">
        <v>24</v>
      </c>
    </row>
    <row r="5" customFormat="false" ht="13.8" hidden="false" customHeight="false" outlineLevel="0" collapsed="false">
      <c r="A5" s="14"/>
      <c r="B5" s="23" t="n">
        <v>2</v>
      </c>
      <c r="C5" s="23" t="s">
        <v>20</v>
      </c>
      <c r="D5" s="24" t="s">
        <v>19</v>
      </c>
      <c r="E5" s="24" t="s">
        <v>22</v>
      </c>
      <c r="F5" s="25" t="n">
        <v>108</v>
      </c>
      <c r="G5" s="27" t="n">
        <v>4978</v>
      </c>
      <c r="H5" s="25" t="n">
        <v>152</v>
      </c>
      <c r="I5" s="25" t="n">
        <v>177</v>
      </c>
      <c r="J5" s="27" t="n">
        <f aca="false">SUM(H5:I5)</f>
        <v>329</v>
      </c>
      <c r="K5" s="25" t="n">
        <v>8</v>
      </c>
      <c r="L5" s="27" t="n">
        <v>104</v>
      </c>
      <c r="M5" s="27" t="n">
        <v>37</v>
      </c>
      <c r="N5" s="27" t="n">
        <v>0</v>
      </c>
      <c r="O5" s="27" t="n">
        <f aca="false">SUM(M5:N5)</f>
        <v>37</v>
      </c>
      <c r="P5" s="27" t="n">
        <v>60</v>
      </c>
      <c r="Q5" s="27" t="n">
        <v>1980</v>
      </c>
      <c r="R5" s="22"/>
    </row>
    <row r="6" customFormat="false" ht="13.8" hidden="false" customHeight="false" outlineLevel="0" collapsed="false">
      <c r="A6" s="14"/>
      <c r="B6" s="23" t="n">
        <v>3</v>
      </c>
      <c r="C6" s="23" t="s">
        <v>20</v>
      </c>
      <c r="D6" s="24" t="s">
        <v>25</v>
      </c>
      <c r="E6" s="24" t="s">
        <v>22</v>
      </c>
      <c r="F6" s="25" t="n">
        <v>19</v>
      </c>
      <c r="G6" s="31" t="n">
        <v>481</v>
      </c>
      <c r="H6" s="25" t="n">
        <v>25</v>
      </c>
      <c r="I6" s="25" t="n">
        <v>86</v>
      </c>
      <c r="J6" s="27" t="n">
        <f aca="false">SUM(H6:I6)</f>
        <v>111</v>
      </c>
      <c r="K6" s="28" t="s">
        <v>23</v>
      </c>
      <c r="L6" s="28" t="s">
        <v>23</v>
      </c>
      <c r="M6" s="28" t="s">
        <v>23</v>
      </c>
      <c r="N6" s="28" t="s">
        <v>23</v>
      </c>
      <c r="O6" s="28" t="s">
        <v>23</v>
      </c>
      <c r="P6" s="28" t="s">
        <v>23</v>
      </c>
      <c r="Q6" s="28" t="s">
        <v>23</v>
      </c>
      <c r="R6" s="22"/>
    </row>
    <row r="7" customFormat="false" ht="26.85" hidden="false" customHeight="false" outlineLevel="0" collapsed="false">
      <c r="A7" s="14"/>
      <c r="B7" s="23" t="n">
        <v>4</v>
      </c>
      <c r="C7" s="23" t="s">
        <v>26</v>
      </c>
      <c r="D7" s="32" t="s">
        <v>27</v>
      </c>
      <c r="E7" s="24" t="s">
        <v>22</v>
      </c>
      <c r="F7" s="27"/>
      <c r="G7" s="33"/>
      <c r="H7" s="27"/>
      <c r="I7" s="27"/>
      <c r="J7" s="27" t="n">
        <f aca="false">SUM(H7:I7)</f>
        <v>0</v>
      </c>
      <c r="K7" s="27"/>
      <c r="L7" s="27"/>
      <c r="M7" s="27"/>
      <c r="N7" s="27"/>
      <c r="O7" s="27"/>
      <c r="P7" s="27"/>
      <c r="Q7" s="28" t="s">
        <v>23</v>
      </c>
      <c r="R7" s="34" t="s">
        <v>28</v>
      </c>
    </row>
    <row r="8" s="43" customFormat="true" ht="13.8" hidden="false" customHeight="false" outlineLevel="0" collapsed="false">
      <c r="A8" s="35"/>
      <c r="B8" s="36"/>
      <c r="C8" s="37"/>
      <c r="D8" s="38" t="s">
        <v>29</v>
      </c>
      <c r="E8" s="39"/>
      <c r="F8" s="40" t="n">
        <f aca="false">SUM(F4:F7)</f>
        <v>149</v>
      </c>
      <c r="G8" s="40" t="n">
        <f aca="false">SUM(G4:G7)</f>
        <v>6031</v>
      </c>
      <c r="H8" s="40" t="n">
        <f aca="false">SUM(H4:H7)</f>
        <v>200</v>
      </c>
      <c r="I8" s="40" t="n">
        <f aca="false">SUM(I4:I7)</f>
        <v>315</v>
      </c>
      <c r="J8" s="27" t="n">
        <f aca="false">SUM(H8:I8)</f>
        <v>515</v>
      </c>
      <c r="K8" s="40" t="n">
        <f aca="false">SUM(K4:K7)</f>
        <v>18</v>
      </c>
      <c r="L8" s="40" t="n">
        <f aca="false">SUM(L4:L7)</f>
        <v>169</v>
      </c>
      <c r="M8" s="40" t="n">
        <f aca="false">SUM(M4:M7)</f>
        <v>52</v>
      </c>
      <c r="N8" s="40" t="n">
        <f aca="false">SUM(N4:N7)</f>
        <v>0</v>
      </c>
      <c r="O8" s="40" t="n">
        <f aca="false">SUM(O4:O7)</f>
        <v>52</v>
      </c>
      <c r="P8" s="40" t="n">
        <f aca="false">SUM(P4:P7)</f>
        <v>60</v>
      </c>
      <c r="Q8" s="41"/>
      <c r="R8" s="42"/>
    </row>
    <row r="9" customFormat="false" ht="13.8" hidden="false" customHeight="false" outlineLevel="0" collapsed="false">
      <c r="A9" s="44" t="s">
        <v>30</v>
      </c>
      <c r="B9" s="45"/>
      <c r="C9" s="46" t="s">
        <v>31</v>
      </c>
      <c r="D9" s="46"/>
      <c r="E9" s="46"/>
      <c r="F9" s="47"/>
      <c r="G9" s="25"/>
      <c r="H9" s="25"/>
      <c r="I9" s="25"/>
      <c r="J9" s="27" t="n">
        <f aca="false">SUM(H9:I9)</f>
        <v>0</v>
      </c>
      <c r="K9" s="27"/>
      <c r="L9" s="27"/>
      <c r="M9" s="27"/>
      <c r="N9" s="27"/>
      <c r="O9" s="27"/>
      <c r="P9" s="27"/>
      <c r="Q9" s="29"/>
      <c r="R9" s="22"/>
    </row>
    <row r="10" customFormat="false" ht="13.8" hidden="false" customHeight="false" outlineLevel="0" collapsed="false">
      <c r="A10" s="44"/>
      <c r="B10" s="23" t="n">
        <v>1</v>
      </c>
      <c r="C10" s="15" t="s">
        <v>20</v>
      </c>
      <c r="D10" s="48" t="s">
        <v>32</v>
      </c>
      <c r="E10" s="48" t="s">
        <v>33</v>
      </c>
      <c r="F10" s="25" t="n">
        <v>24</v>
      </c>
      <c r="G10" s="25" t="n">
        <v>2619</v>
      </c>
      <c r="H10" s="25" t="n">
        <v>37</v>
      </c>
      <c r="I10" s="25" t="n">
        <v>92</v>
      </c>
      <c r="J10" s="27" t="n">
        <f aca="false">SUM(H10:I10)</f>
        <v>129</v>
      </c>
      <c r="K10" s="27" t="n">
        <v>4</v>
      </c>
      <c r="L10" s="27" t="n">
        <v>23</v>
      </c>
      <c r="M10" s="27"/>
      <c r="N10" s="27"/>
      <c r="O10" s="27"/>
      <c r="P10" s="27"/>
      <c r="Q10" s="27" t="n">
        <v>1990</v>
      </c>
      <c r="R10" s="22"/>
    </row>
    <row r="11" customFormat="false" ht="13.8" hidden="false" customHeight="false" outlineLevel="0" collapsed="false">
      <c r="A11" s="44"/>
      <c r="B11" s="23" t="n">
        <v>2</v>
      </c>
      <c r="C11" s="23" t="s">
        <v>20</v>
      </c>
      <c r="D11" s="24" t="s">
        <v>34</v>
      </c>
      <c r="E11" s="24" t="s">
        <v>33</v>
      </c>
      <c r="F11" s="25" t="n">
        <v>28</v>
      </c>
      <c r="G11" s="25" t="n">
        <v>423</v>
      </c>
      <c r="H11" s="25" t="n">
        <v>22</v>
      </c>
      <c r="I11" s="25" t="n">
        <v>29</v>
      </c>
      <c r="J11" s="27" t="n">
        <f aca="false">SUM(H11:I11)</f>
        <v>51</v>
      </c>
      <c r="K11" s="27" t="n">
        <v>8</v>
      </c>
      <c r="L11" s="27" t="n">
        <v>51</v>
      </c>
      <c r="M11" s="28" t="s">
        <v>23</v>
      </c>
      <c r="N11" s="28" t="s">
        <v>23</v>
      </c>
      <c r="O11" s="27" t="n">
        <v>17</v>
      </c>
      <c r="P11" s="27"/>
      <c r="Q11" s="29" t="n">
        <v>2011</v>
      </c>
      <c r="R11" s="22"/>
    </row>
    <row r="12" customFormat="false" ht="13.8" hidden="false" customHeight="false" outlineLevel="0" collapsed="false">
      <c r="A12" s="44"/>
      <c r="B12" s="23" t="n">
        <v>3</v>
      </c>
      <c r="C12" s="23" t="s">
        <v>20</v>
      </c>
      <c r="D12" s="24" t="s">
        <v>35</v>
      </c>
      <c r="E12" s="24" t="s">
        <v>33</v>
      </c>
      <c r="F12" s="25" t="n">
        <v>10</v>
      </c>
      <c r="G12" s="25" t="n">
        <v>23</v>
      </c>
      <c r="H12" s="25" t="n">
        <v>10</v>
      </c>
      <c r="I12" s="25" t="n">
        <v>3</v>
      </c>
      <c r="J12" s="27" t="n">
        <f aca="false">SUM(H12:I12)</f>
        <v>13</v>
      </c>
      <c r="K12" s="27" t="n">
        <v>0</v>
      </c>
      <c r="L12" s="27" t="n">
        <v>7</v>
      </c>
      <c r="M12" s="27" t="n">
        <v>14</v>
      </c>
      <c r="N12" s="27" t="n">
        <v>3</v>
      </c>
      <c r="O12" s="27" t="n">
        <f aca="false">SUM(M12:N12)</f>
        <v>17</v>
      </c>
      <c r="P12" s="27" t="n">
        <v>17</v>
      </c>
      <c r="Q12" s="19" t="n">
        <v>2019</v>
      </c>
      <c r="R12" s="22"/>
    </row>
    <row r="13" customFormat="false" ht="13.8" hidden="false" customHeight="false" outlineLevel="0" collapsed="false">
      <c r="A13" s="44"/>
      <c r="B13" s="23" t="n">
        <v>4</v>
      </c>
      <c r="C13" s="23" t="s">
        <v>20</v>
      </c>
      <c r="D13" s="24" t="s">
        <v>36</v>
      </c>
      <c r="E13" s="24" t="s">
        <v>33</v>
      </c>
      <c r="F13" s="25" t="n">
        <v>9</v>
      </c>
      <c r="G13" s="25" t="n">
        <v>294</v>
      </c>
      <c r="H13" s="25" t="n">
        <v>10</v>
      </c>
      <c r="I13" s="25" t="n">
        <v>12</v>
      </c>
      <c r="J13" s="27" t="n">
        <f aca="false">SUM(H13:I13)</f>
        <v>22</v>
      </c>
      <c r="K13" s="27" t="n">
        <v>0</v>
      </c>
      <c r="L13" s="27" t="n">
        <v>7</v>
      </c>
      <c r="M13" s="27" t="n">
        <v>8</v>
      </c>
      <c r="N13" s="27" t="n">
        <v>0</v>
      </c>
      <c r="O13" s="27" t="n">
        <f aca="false">SUM(M13:N13)</f>
        <v>8</v>
      </c>
      <c r="P13" s="27" t="n">
        <v>28</v>
      </c>
      <c r="Q13" s="27" t="n">
        <v>2001</v>
      </c>
      <c r="R13" s="22"/>
    </row>
    <row r="14" customFormat="false" ht="13.8" hidden="false" customHeight="false" outlineLevel="0" collapsed="false">
      <c r="A14" s="44"/>
      <c r="B14" s="23" t="n">
        <v>5</v>
      </c>
      <c r="C14" s="23" t="s">
        <v>20</v>
      </c>
      <c r="D14" s="24" t="s">
        <v>37</v>
      </c>
      <c r="E14" s="24" t="s">
        <v>33</v>
      </c>
      <c r="F14" s="25" t="n">
        <v>10</v>
      </c>
      <c r="G14" s="28" t="s">
        <v>23</v>
      </c>
      <c r="H14" s="25" t="n">
        <v>10</v>
      </c>
      <c r="I14" s="25" t="n">
        <v>36</v>
      </c>
      <c r="J14" s="27" t="n">
        <f aca="false">SUM(H14:I14)</f>
        <v>46</v>
      </c>
      <c r="K14" s="27" t="n">
        <v>3</v>
      </c>
      <c r="L14" s="27" t="n">
        <v>43</v>
      </c>
      <c r="M14" s="27" t="n">
        <v>9</v>
      </c>
      <c r="N14" s="27" t="n">
        <v>0</v>
      </c>
      <c r="O14" s="27" t="n">
        <f aca="false">SUM(M14:N14)</f>
        <v>9</v>
      </c>
      <c r="P14" s="27" t="n">
        <v>17</v>
      </c>
      <c r="Q14" s="29" t="n">
        <v>2004</v>
      </c>
      <c r="R14" s="22"/>
    </row>
    <row r="15" customFormat="false" ht="13.8" hidden="false" customHeight="false" outlineLevel="0" collapsed="false">
      <c r="A15" s="44"/>
      <c r="B15" s="23" t="n">
        <v>6</v>
      </c>
      <c r="C15" s="23" t="s">
        <v>20</v>
      </c>
      <c r="D15" s="24" t="s">
        <v>38</v>
      </c>
      <c r="E15" s="24" t="s">
        <v>33</v>
      </c>
      <c r="F15" s="25" t="n">
        <v>54</v>
      </c>
      <c r="G15" s="25" t="n">
        <v>1277</v>
      </c>
      <c r="H15" s="25" t="n">
        <v>80</v>
      </c>
      <c r="I15" s="25" t="n">
        <v>121</v>
      </c>
      <c r="J15" s="27" t="n">
        <f aca="false">SUM(H15:I15)</f>
        <v>201</v>
      </c>
      <c r="K15" s="27" t="n">
        <v>10</v>
      </c>
      <c r="L15" s="27" t="n">
        <v>54</v>
      </c>
      <c r="M15" s="28" t="s">
        <v>23</v>
      </c>
      <c r="N15" s="28" t="s">
        <v>23</v>
      </c>
      <c r="O15" s="28" t="n">
        <v>48</v>
      </c>
      <c r="P15" s="28" t="n">
        <v>41</v>
      </c>
      <c r="Q15" s="27" t="n">
        <v>1988</v>
      </c>
      <c r="R15" s="22"/>
    </row>
    <row r="16" customFormat="false" ht="14.15" hidden="false" customHeight="false" outlineLevel="0" collapsed="false">
      <c r="A16" s="44"/>
      <c r="B16" s="23" t="n">
        <v>7</v>
      </c>
      <c r="C16" s="23" t="s">
        <v>39</v>
      </c>
      <c r="D16" s="32" t="s">
        <v>40</v>
      </c>
      <c r="E16" s="24" t="s">
        <v>33</v>
      </c>
      <c r="F16" s="25" t="n">
        <v>18</v>
      </c>
      <c r="G16" s="25" t="n">
        <v>260</v>
      </c>
      <c r="H16" s="25" t="n">
        <v>35</v>
      </c>
      <c r="I16" s="25" t="n">
        <v>0</v>
      </c>
      <c r="J16" s="27" t="n">
        <f aca="false">SUM(H16:I16)</f>
        <v>35</v>
      </c>
      <c r="K16" s="27" t="n">
        <v>32</v>
      </c>
      <c r="L16" s="19"/>
      <c r="M16" s="28" t="s">
        <v>23</v>
      </c>
      <c r="N16" s="28" t="s">
        <v>23</v>
      </c>
      <c r="O16" s="27" t="n">
        <v>13</v>
      </c>
      <c r="P16" s="27" t="n">
        <v>23</v>
      </c>
      <c r="Q16" s="27" t="n">
        <v>2009</v>
      </c>
      <c r="R16" s="22"/>
    </row>
    <row r="17" customFormat="false" ht="13.8" hidden="false" customHeight="false" outlineLevel="0" collapsed="false">
      <c r="A17" s="44"/>
      <c r="B17" s="23" t="n">
        <v>8</v>
      </c>
      <c r="C17" s="23" t="s">
        <v>20</v>
      </c>
      <c r="D17" s="24" t="s">
        <v>41</v>
      </c>
      <c r="E17" s="24" t="s">
        <v>33</v>
      </c>
      <c r="F17" s="25" t="n">
        <v>7</v>
      </c>
      <c r="G17" s="25" t="n">
        <v>758</v>
      </c>
      <c r="H17" s="25" t="n">
        <v>14</v>
      </c>
      <c r="I17" s="25" t="n">
        <v>3</v>
      </c>
      <c r="J17" s="27" t="n">
        <f aca="false">SUM(H17:I17)</f>
        <v>17</v>
      </c>
      <c r="K17" s="27" t="n">
        <v>0</v>
      </c>
      <c r="L17" s="27" t="n">
        <v>12</v>
      </c>
      <c r="M17" s="27" t="n">
        <v>19</v>
      </c>
      <c r="N17" s="27" t="n">
        <v>1</v>
      </c>
      <c r="O17" s="27" t="n">
        <f aca="false">SUM(M17:N17)</f>
        <v>20</v>
      </c>
      <c r="P17" s="27" t="n">
        <v>20</v>
      </c>
      <c r="Q17" s="27" t="n">
        <v>1985</v>
      </c>
      <c r="R17" s="22"/>
    </row>
    <row r="18" customFormat="false" ht="14.15" hidden="false" customHeight="false" outlineLevel="0" collapsed="false">
      <c r="A18" s="44"/>
      <c r="B18" s="23" t="n">
        <v>9</v>
      </c>
      <c r="C18" s="23" t="s">
        <v>26</v>
      </c>
      <c r="D18" s="24" t="s">
        <v>42</v>
      </c>
      <c r="E18" s="24" t="s">
        <v>33</v>
      </c>
      <c r="F18" s="28" t="s">
        <v>23</v>
      </c>
      <c r="G18" s="49" t="n">
        <v>70</v>
      </c>
      <c r="H18" s="28" t="s">
        <v>23</v>
      </c>
      <c r="I18" s="28" t="s">
        <v>23</v>
      </c>
      <c r="J18" s="28" t="s">
        <v>23</v>
      </c>
      <c r="K18" s="28" t="s">
        <v>23</v>
      </c>
      <c r="L18" s="28" t="s">
        <v>23</v>
      </c>
      <c r="M18" s="28" t="s">
        <v>23</v>
      </c>
      <c r="N18" s="28" t="s">
        <v>23</v>
      </c>
      <c r="O18" s="28" t="s">
        <v>23</v>
      </c>
      <c r="P18" s="28" t="s">
        <v>23</v>
      </c>
      <c r="Q18" s="28" t="s">
        <v>23</v>
      </c>
      <c r="R18" s="30" t="s">
        <v>43</v>
      </c>
    </row>
    <row r="19" customFormat="false" ht="14.15" hidden="false" customHeight="false" outlineLevel="0" collapsed="false">
      <c r="A19" s="44"/>
      <c r="B19" s="23" t="n">
        <v>10</v>
      </c>
      <c r="C19" s="23" t="s">
        <v>26</v>
      </c>
      <c r="D19" s="24" t="s">
        <v>44</v>
      </c>
      <c r="E19" s="24" t="s">
        <v>33</v>
      </c>
      <c r="F19" s="25"/>
      <c r="G19" s="25"/>
      <c r="H19" s="25"/>
      <c r="I19" s="25"/>
      <c r="J19" s="50"/>
      <c r="K19" s="27"/>
      <c r="L19" s="27"/>
      <c r="M19" s="27"/>
      <c r="N19" s="27"/>
      <c r="O19" s="27"/>
      <c r="P19" s="27"/>
      <c r="Q19" s="28" t="s">
        <v>23</v>
      </c>
      <c r="R19" s="34" t="s">
        <v>28</v>
      </c>
    </row>
    <row r="20" customFormat="false" ht="14.15" hidden="false" customHeight="false" outlineLevel="0" collapsed="false">
      <c r="A20" s="44"/>
      <c r="B20" s="23" t="n">
        <v>11</v>
      </c>
      <c r="C20" s="23" t="s">
        <v>26</v>
      </c>
      <c r="D20" s="24" t="s">
        <v>45</v>
      </c>
      <c r="E20" s="24" t="s">
        <v>33</v>
      </c>
      <c r="F20" s="25"/>
      <c r="G20" s="51"/>
      <c r="H20" s="25"/>
      <c r="I20" s="25"/>
      <c r="J20" s="50"/>
      <c r="K20" s="27"/>
      <c r="L20" s="27"/>
      <c r="M20" s="27"/>
      <c r="N20" s="27"/>
      <c r="O20" s="27"/>
      <c r="P20" s="27"/>
      <c r="Q20" s="28" t="s">
        <v>23</v>
      </c>
      <c r="R20" s="34" t="s">
        <v>28</v>
      </c>
    </row>
    <row r="21" customFormat="false" ht="13.8" hidden="false" customHeight="false" outlineLevel="0" collapsed="false">
      <c r="A21" s="52"/>
      <c r="C21" s="37"/>
      <c r="D21" s="38" t="s">
        <v>29</v>
      </c>
      <c r="E21" s="53" t="s">
        <v>33</v>
      </c>
      <c r="F21" s="54" t="n">
        <f aca="false">SUM(F10:F20)</f>
        <v>160</v>
      </c>
      <c r="G21" s="54" t="n">
        <f aca="false">SUM(G10:G20)</f>
        <v>5724</v>
      </c>
      <c r="H21" s="54" t="n">
        <f aca="false">SUM(H10:H20)</f>
        <v>218</v>
      </c>
      <c r="I21" s="54" t="n">
        <f aca="false">SUM(I10:I20)</f>
        <v>296</v>
      </c>
      <c r="J21" s="27" t="n">
        <f aca="false">SUM(H21:I21)</f>
        <v>514</v>
      </c>
      <c r="K21" s="54" t="n">
        <f aca="false">SUM(K10:K20)</f>
        <v>57</v>
      </c>
      <c r="L21" s="54" t="n">
        <f aca="false">SUM(L10:L20)</f>
        <v>197</v>
      </c>
      <c r="M21" s="54" t="n">
        <f aca="false">SUM(M10:M20)</f>
        <v>50</v>
      </c>
      <c r="N21" s="54" t="n">
        <f aca="false">SUM(N10:N20)</f>
        <v>4</v>
      </c>
      <c r="O21" s="54" t="n">
        <f aca="false">SUM(O10:O20)</f>
        <v>132</v>
      </c>
      <c r="P21" s="54" t="n">
        <f aca="false">SUM(P10:P20)</f>
        <v>146</v>
      </c>
      <c r="Q21" s="41"/>
      <c r="R21" s="55"/>
    </row>
    <row r="22" customFormat="false" ht="13.8" hidden="false" customHeight="false" outlineLevel="0" collapsed="false">
      <c r="A22" s="56" t="s">
        <v>46</v>
      </c>
      <c r="B22" s="45"/>
      <c r="C22" s="46" t="s">
        <v>47</v>
      </c>
      <c r="D22" s="46"/>
      <c r="E22" s="46"/>
      <c r="F22" s="47"/>
      <c r="G22" s="25"/>
      <c r="H22" s="25"/>
      <c r="I22" s="25"/>
      <c r="J22" s="50"/>
      <c r="K22" s="27"/>
      <c r="L22" s="27"/>
      <c r="M22" s="27"/>
      <c r="N22" s="27"/>
      <c r="O22" s="27"/>
      <c r="P22" s="27"/>
      <c r="Q22" s="29"/>
      <c r="R22" s="34"/>
    </row>
    <row r="23" customFormat="false" ht="22.5" hidden="false" customHeight="false" outlineLevel="0" collapsed="false">
      <c r="A23" s="56"/>
      <c r="B23" s="23" t="n">
        <v>1</v>
      </c>
      <c r="C23" s="15" t="s">
        <v>20</v>
      </c>
      <c r="D23" s="48" t="s">
        <v>48</v>
      </c>
      <c r="E23" s="48" t="s">
        <v>49</v>
      </c>
      <c r="F23" s="28" t="s">
        <v>23</v>
      </c>
      <c r="G23" s="28" t="s">
        <v>23</v>
      </c>
      <c r="H23" s="28" t="s">
        <v>23</v>
      </c>
      <c r="I23" s="28" t="s">
        <v>23</v>
      </c>
      <c r="J23" s="28" t="s">
        <v>23</v>
      </c>
      <c r="K23" s="28" t="s">
        <v>23</v>
      </c>
      <c r="L23" s="28" t="s">
        <v>23</v>
      </c>
      <c r="M23" s="27" t="n">
        <v>17</v>
      </c>
      <c r="N23" s="27" t="n">
        <v>3</v>
      </c>
      <c r="O23" s="27" t="n">
        <f aca="false">SUM(M23:N23)</f>
        <v>20</v>
      </c>
      <c r="P23" s="27" t="n">
        <v>35</v>
      </c>
      <c r="Q23" s="29" t="n">
        <v>1981</v>
      </c>
      <c r="R23" s="57" t="s">
        <v>50</v>
      </c>
    </row>
    <row r="24" customFormat="false" ht="27.5" hidden="false" customHeight="false" outlineLevel="0" collapsed="false">
      <c r="A24" s="56"/>
      <c r="B24" s="23" t="n">
        <v>2</v>
      </c>
      <c r="C24" s="23" t="s">
        <v>20</v>
      </c>
      <c r="D24" s="24" t="s">
        <v>47</v>
      </c>
      <c r="E24" s="24" t="s">
        <v>49</v>
      </c>
      <c r="F24" s="25" t="s">
        <v>51</v>
      </c>
      <c r="G24" s="25" t="s">
        <v>23</v>
      </c>
      <c r="H24" s="27" t="n">
        <v>96</v>
      </c>
      <c r="I24" s="27" t="n">
        <v>18</v>
      </c>
      <c r="J24" s="27" t="n">
        <f aca="false">SUM(H24:I24)</f>
        <v>114</v>
      </c>
      <c r="K24" s="27" t="n">
        <v>39</v>
      </c>
      <c r="L24" s="27"/>
      <c r="M24" s="28" t="n">
        <v>29</v>
      </c>
      <c r="N24" s="28" t="n">
        <v>2</v>
      </c>
      <c r="O24" s="27" t="n">
        <f aca="false">SUM(M24:N24)</f>
        <v>31</v>
      </c>
      <c r="P24" s="27" t="n">
        <v>63</v>
      </c>
      <c r="Q24" s="27" t="n">
        <v>1979</v>
      </c>
      <c r="R24" s="34" t="s">
        <v>52</v>
      </c>
    </row>
    <row r="25" customFormat="false" ht="13.8" hidden="false" customHeight="false" outlineLevel="0" collapsed="false">
      <c r="A25" s="56"/>
      <c r="B25" s="23" t="n">
        <v>3</v>
      </c>
      <c r="C25" s="23" t="s">
        <v>20</v>
      </c>
      <c r="D25" s="24" t="s">
        <v>53</v>
      </c>
      <c r="E25" s="24" t="s">
        <v>49</v>
      </c>
      <c r="F25" s="27" t="n">
        <v>27</v>
      </c>
      <c r="G25" s="28" t="s">
        <v>23</v>
      </c>
      <c r="H25" s="27" t="n">
        <v>28</v>
      </c>
      <c r="I25" s="27" t="n">
        <v>90</v>
      </c>
      <c r="J25" s="27" t="n">
        <f aca="false">SUM(H25:I25)</f>
        <v>118</v>
      </c>
      <c r="K25" s="27" t="n">
        <v>5</v>
      </c>
      <c r="L25" s="27" t="n">
        <v>18</v>
      </c>
      <c r="M25" s="28" t="s">
        <v>23</v>
      </c>
      <c r="N25" s="28" t="s">
        <v>23</v>
      </c>
      <c r="O25" s="28" t="s">
        <v>23</v>
      </c>
      <c r="P25" s="28" t="s">
        <v>23</v>
      </c>
      <c r="Q25" s="27" t="n">
        <v>1986</v>
      </c>
      <c r="R25" s="22"/>
    </row>
    <row r="26" s="43" customFormat="true" ht="13.8" hidden="false" customHeight="false" outlineLevel="0" collapsed="false">
      <c r="A26" s="58"/>
      <c r="C26" s="37"/>
      <c r="D26" s="38" t="s">
        <v>29</v>
      </c>
      <c r="E26" s="39"/>
      <c r="F26" s="54" t="n">
        <f aca="false">SUM(F23:F25)</f>
        <v>27</v>
      </c>
      <c r="G26" s="54" t="n">
        <f aca="false">SUM(G23:G25)</f>
        <v>0</v>
      </c>
      <c r="H26" s="54" t="n">
        <f aca="false">SUM(H23:H25)</f>
        <v>124</v>
      </c>
      <c r="I26" s="54" t="n">
        <f aca="false">SUM(I23:I25)</f>
        <v>108</v>
      </c>
      <c r="J26" s="27" t="n">
        <f aca="false">SUM(H26:I26)</f>
        <v>232</v>
      </c>
      <c r="K26" s="54" t="n">
        <f aca="false">SUM(K23:K25)</f>
        <v>44</v>
      </c>
      <c r="L26" s="54" t="n">
        <f aca="false">SUM(L23:L25)</f>
        <v>18</v>
      </c>
      <c r="M26" s="54" t="n">
        <f aca="false">SUM(M23:M25)</f>
        <v>46</v>
      </c>
      <c r="N26" s="54" t="n">
        <f aca="false">SUM(N23:N25)</f>
        <v>5</v>
      </c>
      <c r="O26" s="54" t="n">
        <f aca="false">SUM(O23:O25)</f>
        <v>51</v>
      </c>
      <c r="P26" s="54" t="n">
        <f aca="false">SUM(P23:P25)</f>
        <v>98</v>
      </c>
      <c r="Q26" s="41"/>
      <c r="R26" s="42"/>
    </row>
    <row r="27" customFormat="false" ht="13.8" hidden="false" customHeight="false" outlineLevel="0" collapsed="false">
      <c r="A27" s="44" t="s">
        <v>54</v>
      </c>
      <c r="B27" s="45"/>
      <c r="C27" s="46" t="s">
        <v>55</v>
      </c>
      <c r="D27" s="46"/>
      <c r="E27" s="46"/>
      <c r="F27" s="47"/>
      <c r="G27" s="25"/>
      <c r="H27" s="25"/>
      <c r="I27" s="25"/>
      <c r="J27" s="50"/>
      <c r="K27" s="27"/>
      <c r="L27" s="27"/>
      <c r="M27" s="27"/>
      <c r="N27" s="27"/>
      <c r="O27" s="27"/>
      <c r="P27" s="27"/>
      <c r="Q27" s="29"/>
      <c r="R27" s="22"/>
    </row>
    <row r="28" customFormat="false" ht="13.8" hidden="false" customHeight="false" outlineLevel="0" collapsed="false">
      <c r="A28" s="44"/>
      <c r="B28" s="23" t="n">
        <v>1</v>
      </c>
      <c r="C28" s="15" t="s">
        <v>20</v>
      </c>
      <c r="D28" s="48" t="s">
        <v>56</v>
      </c>
      <c r="E28" s="48" t="s">
        <v>57</v>
      </c>
      <c r="F28" s="28" t="s">
        <v>23</v>
      </c>
      <c r="G28" s="28" t="s">
        <v>23</v>
      </c>
      <c r="H28" s="28" t="s">
        <v>23</v>
      </c>
      <c r="I28" s="28" t="s">
        <v>23</v>
      </c>
      <c r="J28" s="28" t="s">
        <v>23</v>
      </c>
      <c r="K28" s="28" t="s">
        <v>23</v>
      </c>
      <c r="L28" s="28" t="s">
        <v>23</v>
      </c>
      <c r="M28" s="28" t="s">
        <v>23</v>
      </c>
      <c r="N28" s="28" t="s">
        <v>23</v>
      </c>
      <c r="O28" s="28" t="s">
        <v>23</v>
      </c>
      <c r="P28" s="28" t="s">
        <v>23</v>
      </c>
      <c r="Q28" s="28" t="s">
        <v>23</v>
      </c>
      <c r="R28" s="22"/>
    </row>
    <row r="29" customFormat="false" ht="14.15" hidden="false" customHeight="false" outlineLevel="0" collapsed="false">
      <c r="A29" s="44"/>
      <c r="B29" s="23" t="n">
        <v>2</v>
      </c>
      <c r="C29" s="23" t="s">
        <v>26</v>
      </c>
      <c r="D29" s="24" t="s">
        <v>58</v>
      </c>
      <c r="E29" s="24" t="s">
        <v>57</v>
      </c>
      <c r="F29" s="25"/>
      <c r="G29" s="25"/>
      <c r="H29" s="25"/>
      <c r="I29" s="25"/>
      <c r="J29" s="50"/>
      <c r="K29" s="25"/>
      <c r="L29" s="25"/>
      <c r="M29" s="25"/>
      <c r="N29" s="25"/>
      <c r="O29" s="25"/>
      <c r="P29" s="25"/>
      <c r="Q29" s="28" t="s">
        <v>23</v>
      </c>
      <c r="R29" s="34" t="s">
        <v>28</v>
      </c>
    </row>
    <row r="30" customFormat="false" ht="13.8" hidden="false" customHeight="false" outlineLevel="0" collapsed="false">
      <c r="A30" s="44"/>
      <c r="B30" s="23" t="n">
        <v>3</v>
      </c>
      <c r="C30" s="23" t="s">
        <v>20</v>
      </c>
      <c r="D30" s="24" t="s">
        <v>59</v>
      </c>
      <c r="E30" s="24" t="s">
        <v>57</v>
      </c>
      <c r="F30" s="27" t="n">
        <v>32</v>
      </c>
      <c r="G30" s="27" t="n">
        <v>1412</v>
      </c>
      <c r="H30" s="27" t="n">
        <v>36</v>
      </c>
      <c r="I30" s="29" t="n">
        <v>62</v>
      </c>
      <c r="J30" s="27" t="n">
        <f aca="false">SUM(H30:I30)</f>
        <v>98</v>
      </c>
      <c r="K30" s="59" t="n">
        <v>6</v>
      </c>
      <c r="L30" s="27" t="n">
        <v>26</v>
      </c>
      <c r="M30" s="28" t="s">
        <v>23</v>
      </c>
      <c r="N30" s="28" t="s">
        <v>23</v>
      </c>
      <c r="O30" s="27" t="n">
        <v>20</v>
      </c>
      <c r="P30" s="27" t="n">
        <v>53</v>
      </c>
      <c r="Q30" s="28" t="s">
        <v>23</v>
      </c>
      <c r="R30" s="34"/>
    </row>
    <row r="31" customFormat="false" ht="14.15" hidden="false" customHeight="false" outlineLevel="0" collapsed="false">
      <c r="A31" s="44"/>
      <c r="B31" s="23" t="n">
        <v>4</v>
      </c>
      <c r="C31" s="23" t="s">
        <v>26</v>
      </c>
      <c r="D31" s="24" t="s">
        <v>59</v>
      </c>
      <c r="E31" s="24" t="s">
        <v>57</v>
      </c>
      <c r="F31" s="25"/>
      <c r="G31" s="25"/>
      <c r="H31" s="25"/>
      <c r="I31" s="25"/>
      <c r="J31" s="50"/>
      <c r="K31" s="27"/>
      <c r="L31" s="27"/>
      <c r="M31" s="27" t="n">
        <v>24</v>
      </c>
      <c r="N31" s="27" t="n">
        <v>3</v>
      </c>
      <c r="O31" s="27" t="n">
        <f aca="false">SUM(M31:N31)</f>
        <v>27</v>
      </c>
      <c r="P31" s="27" t="n">
        <v>27</v>
      </c>
      <c r="Q31" s="28" t="s">
        <v>23</v>
      </c>
      <c r="R31" s="34" t="s">
        <v>28</v>
      </c>
    </row>
    <row r="32" customFormat="false" ht="13.8" hidden="false" customHeight="false" outlineLevel="0" collapsed="false">
      <c r="A32" s="44"/>
      <c r="B32" s="23" t="n">
        <v>5</v>
      </c>
      <c r="C32" s="23" t="s">
        <v>20</v>
      </c>
      <c r="D32" s="24" t="s">
        <v>55</v>
      </c>
      <c r="E32" s="24" t="s">
        <v>57</v>
      </c>
      <c r="F32" s="28" t="s">
        <v>23</v>
      </c>
      <c r="G32" s="28" t="s">
        <v>23</v>
      </c>
      <c r="H32" s="28" t="s">
        <v>23</v>
      </c>
      <c r="I32" s="28" t="s">
        <v>23</v>
      </c>
      <c r="J32" s="28" t="s">
        <v>23</v>
      </c>
      <c r="K32" s="28" t="s">
        <v>23</v>
      </c>
      <c r="L32" s="28" t="s">
        <v>23</v>
      </c>
      <c r="M32" s="28" t="s">
        <v>23</v>
      </c>
      <c r="N32" s="28" t="s">
        <v>23</v>
      </c>
      <c r="O32" s="28" t="s">
        <v>23</v>
      </c>
      <c r="P32" s="28" t="s">
        <v>23</v>
      </c>
      <c r="Q32" s="28" t="s">
        <v>23</v>
      </c>
      <c r="R32" s="23"/>
    </row>
    <row r="33" s="43" customFormat="true" ht="13.8" hidden="false" customHeight="false" outlineLevel="0" collapsed="false">
      <c r="A33" s="58"/>
      <c r="C33" s="37"/>
      <c r="D33" s="38" t="s">
        <v>29</v>
      </c>
      <c r="E33" s="39"/>
      <c r="F33" s="54" t="n">
        <f aca="false">SUM(F28:F32)</f>
        <v>32</v>
      </c>
      <c r="G33" s="54" t="n">
        <f aca="false">SUM(G28:G32)</f>
        <v>1412</v>
      </c>
      <c r="H33" s="54" t="n">
        <f aca="false">SUM(H28:H32)</f>
        <v>36</v>
      </c>
      <c r="I33" s="54" t="n">
        <f aca="false">SUM(I28:I32)</f>
        <v>62</v>
      </c>
      <c r="J33" s="27" t="n">
        <f aca="false">SUM(H33:I33)</f>
        <v>98</v>
      </c>
      <c r="K33" s="54" t="n">
        <f aca="false">SUM(K28:K32)</f>
        <v>6</v>
      </c>
      <c r="L33" s="54" t="n">
        <f aca="false">SUM(L28:L32)</f>
        <v>26</v>
      </c>
      <c r="M33" s="54" t="n">
        <f aca="false">SUM(M28:M32)</f>
        <v>24</v>
      </c>
      <c r="N33" s="54" t="n">
        <f aca="false">SUM(N28:N32)</f>
        <v>3</v>
      </c>
      <c r="O33" s="54" t="n">
        <f aca="false">SUM(O28:O32)</f>
        <v>47</v>
      </c>
      <c r="P33" s="54" t="n">
        <f aca="false">SUM(P28:P32)</f>
        <v>80</v>
      </c>
      <c r="Q33" s="60"/>
      <c r="R33" s="42"/>
    </row>
    <row r="34" customFormat="false" ht="13.8" hidden="false" customHeight="false" outlineLevel="0" collapsed="false">
      <c r="A34" s="44" t="s">
        <v>60</v>
      </c>
      <c r="B34" s="45"/>
      <c r="C34" s="46" t="s">
        <v>61</v>
      </c>
      <c r="D34" s="46"/>
      <c r="E34" s="46"/>
      <c r="F34" s="47"/>
      <c r="G34" s="25"/>
      <c r="H34" s="25"/>
      <c r="I34" s="25"/>
      <c r="J34" s="50"/>
      <c r="K34" s="27"/>
      <c r="L34" s="27"/>
      <c r="M34" s="27"/>
      <c r="N34" s="27"/>
      <c r="O34" s="27"/>
      <c r="P34" s="27"/>
      <c r="Q34" s="29"/>
      <c r="R34" s="22"/>
    </row>
    <row r="35" customFormat="false" ht="13.8" hidden="false" customHeight="false" outlineLevel="0" collapsed="false">
      <c r="A35" s="44"/>
      <c r="B35" s="23" t="n">
        <v>1</v>
      </c>
      <c r="C35" s="23" t="s">
        <v>20</v>
      </c>
      <c r="D35" s="48" t="s">
        <v>61</v>
      </c>
      <c r="E35" s="48" t="s">
        <v>62</v>
      </c>
      <c r="F35" s="28" t="s">
        <v>23</v>
      </c>
      <c r="G35" s="28" t="s">
        <v>23</v>
      </c>
      <c r="H35" s="28" t="s">
        <v>23</v>
      </c>
      <c r="I35" s="28" t="s">
        <v>23</v>
      </c>
      <c r="J35" s="28" t="s">
        <v>23</v>
      </c>
      <c r="K35" s="28" t="s">
        <v>23</v>
      </c>
      <c r="L35" s="28" t="s">
        <v>23</v>
      </c>
      <c r="M35" s="28" t="s">
        <v>23</v>
      </c>
      <c r="N35" s="28" t="s">
        <v>23</v>
      </c>
      <c r="O35" s="28" t="s">
        <v>23</v>
      </c>
      <c r="P35" s="28" t="s">
        <v>23</v>
      </c>
      <c r="Q35" s="28" t="s">
        <v>23</v>
      </c>
      <c r="R35" s="22"/>
    </row>
    <row r="36" customFormat="false" ht="14.15" hidden="false" customHeight="false" outlineLevel="0" collapsed="false">
      <c r="A36" s="44"/>
      <c r="B36" s="23" t="n">
        <v>2</v>
      </c>
      <c r="C36" s="23" t="s">
        <v>20</v>
      </c>
      <c r="D36" s="34" t="s">
        <v>63</v>
      </c>
      <c r="E36" s="48" t="s">
        <v>62</v>
      </c>
      <c r="F36" s="27" t="n">
        <v>4</v>
      </c>
      <c r="G36" s="27" t="n">
        <v>292</v>
      </c>
      <c r="H36" s="27" t="n">
        <v>4</v>
      </c>
      <c r="I36" s="27" t="n">
        <v>22</v>
      </c>
      <c r="J36" s="27" t="n">
        <f aca="false">SUM(H36:I36)</f>
        <v>26</v>
      </c>
      <c r="K36" s="28" t="s">
        <v>23</v>
      </c>
      <c r="L36" s="28" t="s">
        <v>23</v>
      </c>
      <c r="M36" s="27" t="n">
        <v>25</v>
      </c>
      <c r="N36" s="27" t="n">
        <v>2</v>
      </c>
      <c r="O36" s="27" t="n">
        <f aca="false">SUM(M36:N36)</f>
        <v>27</v>
      </c>
      <c r="P36" s="27" t="n">
        <v>27</v>
      </c>
      <c r="Q36" s="27" t="n">
        <v>1982</v>
      </c>
      <c r="R36" s="22"/>
    </row>
    <row r="37" customFormat="false" ht="14.15" hidden="false" customHeight="false" outlineLevel="0" collapsed="false">
      <c r="A37" s="44"/>
      <c r="B37" s="23" t="n">
        <v>3</v>
      </c>
      <c r="C37" s="23" t="s">
        <v>20</v>
      </c>
      <c r="D37" s="34" t="s">
        <v>64</v>
      </c>
      <c r="E37" s="48" t="s">
        <v>62</v>
      </c>
      <c r="F37" s="28" t="s">
        <v>23</v>
      </c>
      <c r="G37" s="28" t="s">
        <v>23</v>
      </c>
      <c r="H37" s="28" t="s">
        <v>23</v>
      </c>
      <c r="I37" s="28" t="s">
        <v>23</v>
      </c>
      <c r="J37" s="28" t="s">
        <v>23</v>
      </c>
      <c r="K37" s="28" t="s">
        <v>23</v>
      </c>
      <c r="L37" s="28" t="s">
        <v>23</v>
      </c>
      <c r="M37" s="28" t="s">
        <v>23</v>
      </c>
      <c r="N37" s="28" t="s">
        <v>23</v>
      </c>
      <c r="O37" s="28" t="s">
        <v>23</v>
      </c>
      <c r="P37" s="28" t="s">
        <v>23</v>
      </c>
      <c r="Q37" s="28" t="s">
        <v>23</v>
      </c>
      <c r="R37" s="22"/>
    </row>
    <row r="38" customFormat="false" ht="13.8" hidden="false" customHeight="false" outlineLevel="0" collapsed="false">
      <c r="A38" s="11"/>
      <c r="C38" s="36"/>
      <c r="D38" s="38" t="s">
        <v>29</v>
      </c>
      <c r="E38" s="61"/>
      <c r="F38" s="54" t="n">
        <f aca="false">SUM(F35:F37)</f>
        <v>4</v>
      </c>
      <c r="G38" s="54" t="n">
        <f aca="false">SUM(G35:G37)</f>
        <v>292</v>
      </c>
      <c r="H38" s="54" t="n">
        <f aca="false">SUM(H35:H37)</f>
        <v>4</v>
      </c>
      <c r="I38" s="54" t="n">
        <f aca="false">SUM(I35:I37)</f>
        <v>22</v>
      </c>
      <c r="J38" s="27" t="n">
        <f aca="false">SUM(H38:I38)</f>
        <v>26</v>
      </c>
      <c r="K38" s="54" t="n">
        <f aca="false">SUM(K35:K37)</f>
        <v>0</v>
      </c>
      <c r="L38" s="54" t="n">
        <f aca="false">SUM(L35:L37)</f>
        <v>0</v>
      </c>
      <c r="M38" s="54" t="n">
        <f aca="false">SUM(M35:M37)</f>
        <v>25</v>
      </c>
      <c r="N38" s="54" t="n">
        <f aca="false">SUM(N35:N37)</f>
        <v>2</v>
      </c>
      <c r="O38" s="54" t="n">
        <f aca="false">SUM(O35:O37)</f>
        <v>27</v>
      </c>
      <c r="P38" s="54" t="n">
        <f aca="false">SUM(P35:P37)</f>
        <v>27</v>
      </c>
      <c r="Q38" s="41"/>
      <c r="R38" s="62"/>
    </row>
    <row r="39" customFormat="false" ht="13.8" hidden="false" customHeight="false" outlineLevel="0" collapsed="false">
      <c r="A39" s="44" t="s">
        <v>65</v>
      </c>
      <c r="B39" s="45"/>
      <c r="C39" s="46" t="s">
        <v>66</v>
      </c>
      <c r="D39" s="46"/>
      <c r="E39" s="46"/>
      <c r="F39" s="47"/>
      <c r="G39" s="25"/>
      <c r="H39" s="25"/>
      <c r="I39" s="25"/>
      <c r="J39" s="50"/>
      <c r="K39" s="27"/>
      <c r="L39" s="27"/>
      <c r="M39" s="27"/>
      <c r="N39" s="27"/>
      <c r="O39" s="27"/>
      <c r="P39" s="27"/>
      <c r="Q39" s="29"/>
      <c r="R39" s="22"/>
    </row>
    <row r="40" customFormat="false" ht="14.15" hidden="false" customHeight="false" outlineLevel="0" collapsed="false">
      <c r="A40" s="44"/>
      <c r="B40" s="23" t="n">
        <v>1</v>
      </c>
      <c r="C40" s="23" t="s">
        <v>39</v>
      </c>
      <c r="D40" s="48" t="s">
        <v>66</v>
      </c>
      <c r="E40" s="48" t="s">
        <v>67</v>
      </c>
      <c r="F40" s="27" t="n">
        <v>50</v>
      </c>
      <c r="G40" s="27" t="n">
        <v>938</v>
      </c>
      <c r="H40" s="27" t="n">
        <v>62</v>
      </c>
      <c r="I40" s="29" t="n">
        <v>206</v>
      </c>
      <c r="J40" s="27" t="n">
        <f aca="false">SUM(H40:I40)</f>
        <v>268</v>
      </c>
      <c r="K40" s="59" t="n">
        <v>3</v>
      </c>
      <c r="L40" s="27" t="n">
        <v>43</v>
      </c>
      <c r="M40" s="27" t="n">
        <v>28</v>
      </c>
      <c r="N40" s="27" t="n">
        <v>2</v>
      </c>
      <c r="O40" s="27" t="n">
        <f aca="false">SUM(M40:N40)</f>
        <v>30</v>
      </c>
      <c r="P40" s="27" t="n">
        <v>45</v>
      </c>
      <c r="Q40" s="27" t="n">
        <v>1981</v>
      </c>
      <c r="R40" s="34" t="s">
        <v>28</v>
      </c>
    </row>
    <row r="41" customFormat="false" ht="13.8" hidden="false" customHeight="false" outlineLevel="0" collapsed="false">
      <c r="A41" s="44"/>
      <c r="B41" s="23" t="n">
        <v>2</v>
      </c>
      <c r="C41" s="23" t="s">
        <v>20</v>
      </c>
      <c r="D41" s="24" t="s">
        <v>68</v>
      </c>
      <c r="E41" s="24" t="s">
        <v>67</v>
      </c>
      <c r="F41" s="27" t="n">
        <v>9</v>
      </c>
      <c r="G41" s="28" t="s">
        <v>23</v>
      </c>
      <c r="H41" s="27" t="n">
        <v>12</v>
      </c>
      <c r="I41" s="29" t="n">
        <v>100</v>
      </c>
      <c r="J41" s="27" t="n">
        <f aca="false">SUM(H41:I41)</f>
        <v>112</v>
      </c>
      <c r="K41" s="59" t="n">
        <v>2</v>
      </c>
      <c r="L41" s="27" t="n">
        <v>10</v>
      </c>
      <c r="M41" s="27" t="n">
        <v>5</v>
      </c>
      <c r="N41" s="27" t="n">
        <v>1</v>
      </c>
      <c r="O41" s="27" t="n">
        <f aca="false">SUM(M41:N41)</f>
        <v>6</v>
      </c>
      <c r="P41" s="27" t="n">
        <v>200</v>
      </c>
      <c r="Q41" s="28" t="n">
        <v>1988</v>
      </c>
      <c r="R41" s="22"/>
    </row>
    <row r="42" s="43" customFormat="true" ht="13.8" hidden="false" customHeight="false" outlineLevel="0" collapsed="false">
      <c r="A42" s="58"/>
      <c r="C42" s="37"/>
      <c r="D42" s="37" t="s">
        <v>29</v>
      </c>
      <c r="E42" s="39"/>
      <c r="F42" s="54" t="n">
        <f aca="false">SUM(F40:F41)</f>
        <v>59</v>
      </c>
      <c r="G42" s="54" t="n">
        <f aca="false">SUM(G40:G41)</f>
        <v>938</v>
      </c>
      <c r="H42" s="54" t="n">
        <f aca="false">SUM(H40:H41)</f>
        <v>74</v>
      </c>
      <c r="I42" s="54" t="n">
        <f aca="false">SUM(I40:I41)</f>
        <v>306</v>
      </c>
      <c r="J42" s="27" t="n">
        <f aca="false">SUM(H42:I42)</f>
        <v>380</v>
      </c>
      <c r="K42" s="54" t="n">
        <f aca="false">SUM(K40:K41)</f>
        <v>5</v>
      </c>
      <c r="L42" s="54" t="n">
        <f aca="false">SUM(L40:L41)</f>
        <v>53</v>
      </c>
      <c r="M42" s="54" t="n">
        <f aca="false">SUM(M40:M41)</f>
        <v>33</v>
      </c>
      <c r="N42" s="54" t="n">
        <f aca="false">SUM(N40:N41)</f>
        <v>3</v>
      </c>
      <c r="O42" s="54" t="n">
        <f aca="false">SUM(O40:O41)</f>
        <v>36</v>
      </c>
      <c r="P42" s="54" t="n">
        <f aca="false">SUM(P40:P41)</f>
        <v>245</v>
      </c>
      <c r="Q42" s="60"/>
      <c r="R42" s="42"/>
    </row>
    <row r="43" customFormat="false" ht="13.8" hidden="false" customHeight="false" outlineLevel="0" collapsed="false">
      <c r="A43" s="44" t="s">
        <v>69</v>
      </c>
      <c r="B43" s="45"/>
      <c r="C43" s="46" t="s">
        <v>70</v>
      </c>
      <c r="D43" s="46"/>
      <c r="E43" s="46"/>
      <c r="F43" s="47"/>
      <c r="G43" s="25"/>
      <c r="H43" s="25"/>
      <c r="I43" s="63"/>
      <c r="J43" s="27"/>
      <c r="K43" s="59"/>
      <c r="L43" s="27"/>
      <c r="M43" s="27"/>
      <c r="N43" s="27"/>
      <c r="O43" s="27"/>
      <c r="P43" s="27"/>
      <c r="Q43" s="29"/>
      <c r="R43" s="22"/>
    </row>
    <row r="44" customFormat="false" ht="13.8" hidden="false" customHeight="false" outlineLevel="0" collapsed="false">
      <c r="A44" s="44"/>
      <c r="B44" s="23" t="n">
        <v>1</v>
      </c>
      <c r="C44" s="23" t="s">
        <v>20</v>
      </c>
      <c r="D44" s="48" t="s">
        <v>71</v>
      </c>
      <c r="E44" s="48" t="s">
        <v>72</v>
      </c>
      <c r="F44" s="27" t="n">
        <v>28</v>
      </c>
      <c r="G44" s="27" t="n">
        <v>189</v>
      </c>
      <c r="H44" s="27" t="n">
        <v>28</v>
      </c>
      <c r="I44" s="27" t="n">
        <v>0</v>
      </c>
      <c r="J44" s="27" t="n">
        <f aca="false">SUM(H44:I44)</f>
        <v>28</v>
      </c>
      <c r="K44" s="27" t="n">
        <v>3</v>
      </c>
      <c r="L44" s="27" t="n">
        <v>25</v>
      </c>
      <c r="M44" s="28" t="s">
        <v>23</v>
      </c>
      <c r="N44" s="28" t="s">
        <v>23</v>
      </c>
      <c r="O44" s="28" t="s">
        <v>23</v>
      </c>
      <c r="P44" s="28" t="s">
        <v>23</v>
      </c>
      <c r="Q44" s="29" t="n">
        <v>2011</v>
      </c>
      <c r="R44" s="22"/>
    </row>
    <row r="45" customFormat="false" ht="13.8" hidden="false" customHeight="false" outlineLevel="0" collapsed="false">
      <c r="A45" s="44"/>
      <c r="B45" s="23" t="n">
        <v>2</v>
      </c>
      <c r="C45" s="23" t="s">
        <v>20</v>
      </c>
      <c r="D45" s="24" t="s">
        <v>73</v>
      </c>
      <c r="E45" s="24" t="s">
        <v>72</v>
      </c>
      <c r="F45" s="27" t="n">
        <v>29</v>
      </c>
      <c r="G45" s="27" t="n">
        <v>424</v>
      </c>
      <c r="H45" s="27" t="n">
        <v>34</v>
      </c>
      <c r="I45" s="27" t="n">
        <v>122</v>
      </c>
      <c r="J45" s="27" t="n">
        <f aca="false">SUM(H45:I45)</f>
        <v>156</v>
      </c>
      <c r="K45" s="27" t="n">
        <v>1</v>
      </c>
      <c r="L45" s="27" t="n">
        <v>27</v>
      </c>
      <c r="M45" s="27" t="n">
        <v>8</v>
      </c>
      <c r="N45" s="27" t="n">
        <v>2</v>
      </c>
      <c r="O45" s="27" t="n">
        <f aca="false">SUM(M45:N45)</f>
        <v>10</v>
      </c>
      <c r="P45" s="27" t="n">
        <v>21</v>
      </c>
      <c r="Q45" s="27" t="n">
        <v>1979</v>
      </c>
      <c r="R45" s="22"/>
    </row>
    <row r="46" customFormat="false" ht="27.5" hidden="false" customHeight="false" outlineLevel="0" collapsed="false">
      <c r="A46" s="44"/>
      <c r="B46" s="23" t="n">
        <v>3</v>
      </c>
      <c r="C46" s="23" t="s">
        <v>20</v>
      </c>
      <c r="D46" s="24" t="s">
        <v>70</v>
      </c>
      <c r="E46" s="24" t="s">
        <v>72</v>
      </c>
      <c r="F46" s="27" t="n">
        <v>80</v>
      </c>
      <c r="G46" s="64" t="s">
        <v>23</v>
      </c>
      <c r="H46" s="27" t="n">
        <v>77</v>
      </c>
      <c r="I46" s="27" t="n">
        <v>333</v>
      </c>
      <c r="J46" s="27" t="n">
        <f aca="false">SUM(H46:I46)</f>
        <v>410</v>
      </c>
      <c r="K46" s="59"/>
      <c r="L46" s="27"/>
      <c r="M46" s="27" t="n">
        <v>60</v>
      </c>
      <c r="N46" s="28" t="s">
        <v>23</v>
      </c>
      <c r="O46" s="27" t="n">
        <v>60</v>
      </c>
      <c r="P46" s="27" t="n">
        <v>60</v>
      </c>
      <c r="Q46" s="27" t="n">
        <v>1981</v>
      </c>
      <c r="R46" s="30" t="s">
        <v>74</v>
      </c>
    </row>
    <row r="47" customFormat="false" ht="13.8" hidden="false" customHeight="false" outlineLevel="0" collapsed="false">
      <c r="A47" s="44"/>
      <c r="B47" s="23" t="n">
        <v>4</v>
      </c>
      <c r="C47" s="23" t="s">
        <v>20</v>
      </c>
      <c r="D47" s="24" t="s">
        <v>75</v>
      </c>
      <c r="E47" s="24" t="s">
        <v>72</v>
      </c>
      <c r="F47" s="27" t="n">
        <v>5</v>
      </c>
      <c r="G47" s="27" t="n">
        <v>14</v>
      </c>
      <c r="H47" s="27" t="n">
        <v>3</v>
      </c>
      <c r="I47" s="27" t="n">
        <v>2</v>
      </c>
      <c r="J47" s="27" t="n">
        <f aca="false">SUM(H47:I47)</f>
        <v>5</v>
      </c>
      <c r="K47" s="27" t="n">
        <v>0</v>
      </c>
      <c r="L47" s="27" t="n">
        <v>5</v>
      </c>
      <c r="M47" s="27" t="n">
        <v>9</v>
      </c>
      <c r="N47" s="28" t="s">
        <v>23</v>
      </c>
      <c r="O47" s="27" t="n">
        <v>9</v>
      </c>
      <c r="P47" s="28" t="s">
        <v>23</v>
      </c>
      <c r="Q47" s="27" t="n">
        <v>2017</v>
      </c>
      <c r="R47" s="22"/>
    </row>
    <row r="48" s="43" customFormat="true" ht="13.8" hidden="false" customHeight="false" outlineLevel="0" collapsed="false">
      <c r="A48" s="58"/>
      <c r="B48" s="65"/>
      <c r="C48" s="37"/>
      <c r="D48" s="37" t="s">
        <v>29</v>
      </c>
      <c r="E48" s="39"/>
      <c r="F48" s="54" t="n">
        <f aca="false">SUM(F44:F47)</f>
        <v>142</v>
      </c>
      <c r="G48" s="54" t="n">
        <f aca="false">SUM(G44:G47)</f>
        <v>627</v>
      </c>
      <c r="H48" s="54" t="n">
        <f aca="false">SUM(H44:H47)</f>
        <v>142</v>
      </c>
      <c r="I48" s="54" t="n">
        <f aca="false">SUM(I44:I47)</f>
        <v>457</v>
      </c>
      <c r="J48" s="27" t="n">
        <f aca="false">SUM(H48:I48)</f>
        <v>599</v>
      </c>
      <c r="K48" s="54" t="n">
        <f aca="false">SUM(K44:K47)</f>
        <v>4</v>
      </c>
      <c r="L48" s="54" t="n">
        <f aca="false">SUM(L44:L47)</f>
        <v>57</v>
      </c>
      <c r="M48" s="54" t="n">
        <f aca="false">SUM(M44:M47)</f>
        <v>77</v>
      </c>
      <c r="N48" s="54" t="n">
        <f aca="false">SUM(N44:N47)</f>
        <v>2</v>
      </c>
      <c r="O48" s="54" t="n">
        <f aca="false">SUM(O44:O47)</f>
        <v>79</v>
      </c>
      <c r="P48" s="54" t="n">
        <f aca="false">SUM(P44:P47)</f>
        <v>81</v>
      </c>
      <c r="Q48" s="60"/>
      <c r="R48" s="42"/>
    </row>
    <row r="49" customFormat="false" ht="13.8" hidden="false" customHeight="false" outlineLevel="0" collapsed="false">
      <c r="A49" s="44" t="s">
        <v>76</v>
      </c>
      <c r="B49" s="45"/>
      <c r="C49" s="46" t="s">
        <v>77</v>
      </c>
      <c r="D49" s="46"/>
      <c r="E49" s="46"/>
      <c r="F49" s="47"/>
      <c r="G49" s="25"/>
      <c r="H49" s="25"/>
      <c r="I49" s="63"/>
      <c r="J49" s="27"/>
      <c r="K49" s="59"/>
      <c r="L49" s="27"/>
      <c r="M49" s="27"/>
      <c r="N49" s="27"/>
      <c r="O49" s="27"/>
      <c r="P49" s="27"/>
      <c r="Q49" s="29"/>
      <c r="R49" s="22"/>
    </row>
    <row r="50" customFormat="false" ht="13.8" hidden="false" customHeight="false" outlineLevel="0" collapsed="false">
      <c r="A50" s="44"/>
      <c r="B50" s="23" t="n">
        <v>1</v>
      </c>
      <c r="C50" s="23" t="s">
        <v>20</v>
      </c>
      <c r="D50" s="48" t="s">
        <v>78</v>
      </c>
      <c r="E50" s="48" t="s">
        <v>79</v>
      </c>
      <c r="F50" s="28" t="s">
        <v>23</v>
      </c>
      <c r="G50" s="28" t="s">
        <v>23</v>
      </c>
      <c r="H50" s="28" t="s">
        <v>23</v>
      </c>
      <c r="I50" s="28" t="s">
        <v>23</v>
      </c>
      <c r="J50" s="28" t="s">
        <v>23</v>
      </c>
      <c r="K50" s="28" t="s">
        <v>23</v>
      </c>
      <c r="L50" s="28" t="s">
        <v>23</v>
      </c>
      <c r="M50" s="28" t="s">
        <v>23</v>
      </c>
      <c r="N50" s="28" t="s">
        <v>23</v>
      </c>
      <c r="O50" s="28" t="s">
        <v>23</v>
      </c>
      <c r="P50" s="28" t="s">
        <v>23</v>
      </c>
      <c r="Q50" s="28" t="s">
        <v>23</v>
      </c>
      <c r="R50" s="22"/>
    </row>
    <row r="51" customFormat="false" ht="14.15" hidden="false" customHeight="false" outlineLevel="0" collapsed="false">
      <c r="A51" s="44"/>
      <c r="B51" s="23" t="n">
        <v>2</v>
      </c>
      <c r="C51" s="23" t="s">
        <v>26</v>
      </c>
      <c r="D51" s="48" t="s">
        <v>80</v>
      </c>
      <c r="E51" s="48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8" t="s">
        <v>23</v>
      </c>
      <c r="R51" s="34" t="s">
        <v>28</v>
      </c>
    </row>
    <row r="52" customFormat="false" ht="13.8" hidden="false" customHeight="false" outlineLevel="0" collapsed="false">
      <c r="A52" s="44"/>
      <c r="B52" s="23" t="n">
        <v>3</v>
      </c>
      <c r="C52" s="23" t="s">
        <v>20</v>
      </c>
      <c r="D52" s="48" t="s">
        <v>81</v>
      </c>
      <c r="E52" s="48"/>
      <c r="F52" s="28" t="s">
        <v>23</v>
      </c>
      <c r="G52" s="28" t="s">
        <v>23</v>
      </c>
      <c r="H52" s="28" t="s">
        <v>23</v>
      </c>
      <c r="I52" s="28" t="s">
        <v>23</v>
      </c>
      <c r="J52" s="28" t="s">
        <v>23</v>
      </c>
      <c r="K52" s="28" t="s">
        <v>23</v>
      </c>
      <c r="L52" s="28" t="s">
        <v>23</v>
      </c>
      <c r="M52" s="28" t="s">
        <v>23</v>
      </c>
      <c r="N52" s="28" t="s">
        <v>23</v>
      </c>
      <c r="O52" s="28" t="s">
        <v>23</v>
      </c>
      <c r="P52" s="28" t="s">
        <v>23</v>
      </c>
      <c r="Q52" s="28" t="s">
        <v>23</v>
      </c>
      <c r="R52" s="34"/>
    </row>
    <row r="53" customFormat="false" ht="14.15" hidden="false" customHeight="false" outlineLevel="0" collapsed="false">
      <c r="A53" s="44"/>
      <c r="B53" s="23" t="n">
        <v>4</v>
      </c>
      <c r="C53" s="23" t="s">
        <v>26</v>
      </c>
      <c r="D53" s="48" t="s">
        <v>82</v>
      </c>
      <c r="E53" s="48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8" t="s">
        <v>23</v>
      </c>
      <c r="R53" s="34" t="s">
        <v>28</v>
      </c>
    </row>
    <row r="54" customFormat="false" ht="13.8" hidden="false" customHeight="false" outlineLevel="0" collapsed="false">
      <c r="A54" s="44"/>
      <c r="B54" s="23" t="n">
        <v>5</v>
      </c>
      <c r="C54" s="23" t="s">
        <v>20</v>
      </c>
      <c r="D54" s="24" t="s">
        <v>83</v>
      </c>
      <c r="E54" s="24" t="s">
        <v>79</v>
      </c>
      <c r="F54" s="28" t="s">
        <v>23</v>
      </c>
      <c r="G54" s="28" t="s">
        <v>23</v>
      </c>
      <c r="H54" s="28" t="s">
        <v>23</v>
      </c>
      <c r="I54" s="28" t="s">
        <v>23</v>
      </c>
      <c r="J54" s="28" t="s">
        <v>23</v>
      </c>
      <c r="K54" s="28" t="s">
        <v>23</v>
      </c>
      <c r="L54" s="28" t="s">
        <v>23</v>
      </c>
      <c r="M54" s="28" t="s">
        <v>23</v>
      </c>
      <c r="N54" s="28" t="s">
        <v>23</v>
      </c>
      <c r="O54" s="28" t="s">
        <v>23</v>
      </c>
      <c r="P54" s="28" t="s">
        <v>23</v>
      </c>
      <c r="Q54" s="28" t="s">
        <v>23</v>
      </c>
      <c r="R54" s="22"/>
    </row>
    <row r="55" customFormat="false" ht="13.8" hidden="false" customHeight="false" outlineLevel="0" collapsed="false">
      <c r="A55" s="44"/>
      <c r="B55" s="23" t="n">
        <v>6</v>
      </c>
      <c r="C55" s="23" t="s">
        <v>20</v>
      </c>
      <c r="D55" s="24" t="s">
        <v>84</v>
      </c>
      <c r="E55" s="24" t="s">
        <v>79</v>
      </c>
      <c r="F55" s="27" t="n">
        <v>7</v>
      </c>
      <c r="G55" s="28" t="s">
        <v>23</v>
      </c>
      <c r="H55" s="27" t="n">
        <v>15</v>
      </c>
      <c r="I55" s="27" t="n">
        <v>11</v>
      </c>
      <c r="J55" s="27" t="n">
        <f aca="false">SUM(H55:I55)</f>
        <v>26</v>
      </c>
      <c r="K55" s="27" t="n">
        <v>3</v>
      </c>
      <c r="L55" s="27" t="n">
        <v>23</v>
      </c>
      <c r="M55" s="27" t="n">
        <v>4</v>
      </c>
      <c r="N55" s="27" t="n">
        <v>8</v>
      </c>
      <c r="O55" s="27" t="n">
        <f aca="false">SUM(M55:N55)</f>
        <v>12</v>
      </c>
      <c r="P55" s="27" t="n">
        <v>9</v>
      </c>
      <c r="Q55" s="27" t="n">
        <v>10</v>
      </c>
      <c r="R55" s="66"/>
    </row>
    <row r="56" customFormat="false" ht="13.8" hidden="false" customHeight="false" outlineLevel="0" collapsed="false">
      <c r="A56" s="44"/>
      <c r="B56" s="23" t="n">
        <v>7</v>
      </c>
      <c r="C56" s="23" t="s">
        <v>20</v>
      </c>
      <c r="D56" s="24" t="s">
        <v>85</v>
      </c>
      <c r="E56" s="24" t="s">
        <v>79</v>
      </c>
      <c r="F56" s="27" t="n">
        <v>49</v>
      </c>
      <c r="G56" s="27" t="n">
        <v>1724</v>
      </c>
      <c r="H56" s="27" t="n">
        <v>56</v>
      </c>
      <c r="I56" s="27" t="n">
        <v>115</v>
      </c>
      <c r="J56" s="27" t="n">
        <f aca="false">SUM(H56:I56)</f>
        <v>171</v>
      </c>
      <c r="K56" s="27" t="n">
        <v>13</v>
      </c>
      <c r="L56" s="27" t="n">
        <v>151</v>
      </c>
      <c r="M56" s="27" t="n">
        <v>18</v>
      </c>
      <c r="N56" s="27" t="n">
        <v>3</v>
      </c>
      <c r="O56" s="27" t="n">
        <f aca="false">SUM(M56:N56)</f>
        <v>21</v>
      </c>
      <c r="P56" s="27" t="n">
        <v>55</v>
      </c>
      <c r="Q56" s="27" t="n">
        <v>1989</v>
      </c>
      <c r="R56" s="66"/>
    </row>
    <row r="57" customFormat="false" ht="13.8" hidden="false" customHeight="false" outlineLevel="0" collapsed="false">
      <c r="A57" s="44"/>
      <c r="B57" s="23" t="n">
        <v>8</v>
      </c>
      <c r="C57" s="23" t="s">
        <v>20</v>
      </c>
      <c r="D57" s="24" t="s">
        <v>86</v>
      </c>
      <c r="E57" s="24" t="s">
        <v>79</v>
      </c>
      <c r="F57" s="27" t="n">
        <v>56</v>
      </c>
      <c r="G57" s="27" t="n">
        <v>732</v>
      </c>
      <c r="H57" s="27" t="n">
        <v>53</v>
      </c>
      <c r="I57" s="27" t="n">
        <v>0</v>
      </c>
      <c r="J57" s="27" t="n">
        <f aca="false">SUM(H57:I57)</f>
        <v>53</v>
      </c>
      <c r="K57" s="27" t="n">
        <v>8</v>
      </c>
      <c r="L57" s="27" t="n">
        <v>25</v>
      </c>
      <c r="M57" s="28" t="s">
        <v>23</v>
      </c>
      <c r="N57" s="28" t="s">
        <v>23</v>
      </c>
      <c r="O57" s="28" t="s">
        <v>23</v>
      </c>
      <c r="P57" s="28" t="s">
        <v>23</v>
      </c>
      <c r="Q57" s="27" t="n">
        <v>2006</v>
      </c>
      <c r="R57" s="66"/>
    </row>
    <row r="58" customFormat="false" ht="13.8" hidden="false" customHeight="false" outlineLevel="0" collapsed="false">
      <c r="A58" s="44"/>
      <c r="B58" s="23" t="n">
        <v>9</v>
      </c>
      <c r="C58" s="23" t="s">
        <v>20</v>
      </c>
      <c r="D58" s="24" t="s">
        <v>87</v>
      </c>
      <c r="E58" s="24" t="s">
        <v>79</v>
      </c>
      <c r="F58" s="27" t="n">
        <v>15</v>
      </c>
      <c r="G58" s="27" t="n">
        <v>373</v>
      </c>
      <c r="H58" s="27" t="n">
        <v>26</v>
      </c>
      <c r="I58" s="27" t="n">
        <v>0</v>
      </c>
      <c r="J58" s="27" t="n">
        <f aca="false">SUM(H58:I58)</f>
        <v>26</v>
      </c>
      <c r="K58" s="27" t="n">
        <v>1</v>
      </c>
      <c r="L58" s="27" t="n">
        <v>25</v>
      </c>
      <c r="M58" s="28" t="s">
        <v>23</v>
      </c>
      <c r="N58" s="28" t="s">
        <v>23</v>
      </c>
      <c r="O58" s="27" t="n">
        <v>7</v>
      </c>
      <c r="P58" s="27" t="n">
        <v>22</v>
      </c>
      <c r="Q58" s="27" t="n">
        <v>2007</v>
      </c>
      <c r="R58" s="66"/>
    </row>
    <row r="59" customFormat="false" ht="13.8" hidden="false" customHeight="false" outlineLevel="0" collapsed="false">
      <c r="A59" s="44"/>
      <c r="B59" s="23" t="n">
        <v>10</v>
      </c>
      <c r="C59" s="23" t="s">
        <v>20</v>
      </c>
      <c r="D59" s="24" t="s">
        <v>88</v>
      </c>
      <c r="E59" s="24" t="s">
        <v>79</v>
      </c>
      <c r="F59" s="28" t="s">
        <v>23</v>
      </c>
      <c r="G59" s="28" t="s">
        <v>23</v>
      </c>
      <c r="H59" s="28" t="s">
        <v>23</v>
      </c>
      <c r="I59" s="28" t="s">
        <v>23</v>
      </c>
      <c r="J59" s="28" t="s">
        <v>23</v>
      </c>
      <c r="K59" s="28" t="s">
        <v>23</v>
      </c>
      <c r="L59" s="28" t="s">
        <v>23</v>
      </c>
      <c r="M59" s="28" t="s">
        <v>23</v>
      </c>
      <c r="N59" s="28" t="s">
        <v>23</v>
      </c>
      <c r="O59" s="28" t="s">
        <v>23</v>
      </c>
      <c r="P59" s="28" t="s">
        <v>23</v>
      </c>
      <c r="Q59" s="28" t="s">
        <v>23</v>
      </c>
      <c r="R59" s="66"/>
    </row>
    <row r="60" customFormat="false" ht="13.8" hidden="false" customHeight="false" outlineLevel="0" collapsed="false">
      <c r="A60" s="44"/>
      <c r="B60" s="23" t="n">
        <v>11</v>
      </c>
      <c r="C60" s="23" t="s">
        <v>20</v>
      </c>
      <c r="D60" s="24" t="s">
        <v>89</v>
      </c>
      <c r="E60" s="24" t="s">
        <v>79</v>
      </c>
      <c r="F60" s="27" t="n">
        <v>76</v>
      </c>
      <c r="G60" s="33" t="n">
        <v>5809</v>
      </c>
      <c r="H60" s="27" t="n">
        <v>166</v>
      </c>
      <c r="I60" s="27" t="n">
        <v>26</v>
      </c>
      <c r="J60" s="27" t="n">
        <f aca="false">SUM(H60:I60)</f>
        <v>192</v>
      </c>
      <c r="K60" s="27" t="n">
        <v>9</v>
      </c>
      <c r="L60" s="27" t="n">
        <v>112</v>
      </c>
      <c r="M60" s="28" t="s">
        <v>23</v>
      </c>
      <c r="N60" s="28" t="s">
        <v>23</v>
      </c>
      <c r="O60" s="28" t="s">
        <v>23</v>
      </c>
      <c r="P60" s="28" t="s">
        <v>23</v>
      </c>
      <c r="Q60" s="25" t="n">
        <v>1979</v>
      </c>
      <c r="R60" s="66"/>
    </row>
    <row r="61" customFormat="false" ht="14.15" hidden="false" customHeight="false" outlineLevel="0" collapsed="false">
      <c r="A61" s="44"/>
      <c r="B61" s="23" t="n">
        <v>12</v>
      </c>
      <c r="C61" s="23" t="s">
        <v>26</v>
      </c>
      <c r="D61" s="24" t="s">
        <v>89</v>
      </c>
      <c r="E61" s="24" t="s">
        <v>79</v>
      </c>
      <c r="F61" s="25"/>
      <c r="G61" s="25"/>
      <c r="H61" s="25"/>
      <c r="I61" s="25"/>
      <c r="J61" s="27"/>
      <c r="K61" s="27"/>
      <c r="L61" s="27"/>
      <c r="M61" s="28" t="s">
        <v>23</v>
      </c>
      <c r="N61" s="28" t="s">
        <v>23</v>
      </c>
      <c r="O61" s="27" t="n">
        <v>20</v>
      </c>
      <c r="P61" s="27" t="n">
        <v>98</v>
      </c>
      <c r="Q61" s="28" t="s">
        <v>23</v>
      </c>
      <c r="R61" s="34" t="s">
        <v>28</v>
      </c>
    </row>
    <row r="62" customFormat="false" ht="13.8" hidden="false" customHeight="false" outlineLevel="0" collapsed="false">
      <c r="A62" s="44"/>
      <c r="B62" s="23" t="n">
        <v>13</v>
      </c>
      <c r="C62" s="23" t="s">
        <v>20</v>
      </c>
      <c r="D62" s="24" t="s">
        <v>90</v>
      </c>
      <c r="E62" s="24" t="s">
        <v>79</v>
      </c>
      <c r="F62" s="27" t="n">
        <v>68</v>
      </c>
      <c r="G62" s="33" t="n">
        <v>1481</v>
      </c>
      <c r="H62" s="27" t="n">
        <v>68</v>
      </c>
      <c r="I62" s="27" t="n">
        <v>20</v>
      </c>
      <c r="J62" s="27" t="n">
        <f aca="false">SUM(H62:I62)</f>
        <v>88</v>
      </c>
      <c r="K62" s="27" t="n">
        <v>13</v>
      </c>
      <c r="L62" s="27" t="n">
        <v>55</v>
      </c>
      <c r="M62" s="27" t="n">
        <v>10</v>
      </c>
      <c r="N62" s="27" t="n">
        <v>0</v>
      </c>
      <c r="O62" s="27" t="n">
        <v>10</v>
      </c>
      <c r="P62" s="27" t="n">
        <v>8</v>
      </c>
      <c r="Q62" s="27" t="n">
        <v>2012</v>
      </c>
      <c r="R62" s="34"/>
    </row>
    <row r="63" customFormat="false" ht="27.5" hidden="false" customHeight="false" outlineLevel="0" collapsed="false">
      <c r="A63" s="44"/>
      <c r="B63" s="23" t="n">
        <v>14</v>
      </c>
      <c r="C63" s="23" t="s">
        <v>20</v>
      </c>
      <c r="D63" s="24" t="s">
        <v>91</v>
      </c>
      <c r="E63" s="24" t="s">
        <v>79</v>
      </c>
      <c r="F63" s="27" t="n">
        <v>689</v>
      </c>
      <c r="G63" s="67" t="n">
        <v>23191</v>
      </c>
      <c r="H63" s="27" t="n">
        <v>1413</v>
      </c>
      <c r="I63" s="25"/>
      <c r="J63" s="27" t="n">
        <f aca="false">SUM(H63:I63)</f>
        <v>1413</v>
      </c>
      <c r="K63" s="28" t="s">
        <v>23</v>
      </c>
      <c r="L63" s="28" t="s">
        <v>23</v>
      </c>
      <c r="M63" s="28" t="s">
        <v>23</v>
      </c>
      <c r="N63" s="28" t="s">
        <v>23</v>
      </c>
      <c r="O63" s="28" t="s">
        <v>23</v>
      </c>
      <c r="P63" s="28" t="s">
        <v>23</v>
      </c>
      <c r="Q63" s="27" t="n">
        <v>1984</v>
      </c>
      <c r="R63" s="30" t="s">
        <v>92</v>
      </c>
    </row>
    <row r="64" customFormat="false" ht="13.8" hidden="false" customHeight="false" outlineLevel="0" collapsed="false">
      <c r="A64" s="44"/>
      <c r="B64" s="23" t="n">
        <v>15</v>
      </c>
      <c r="C64" s="23" t="s">
        <v>20</v>
      </c>
      <c r="D64" s="24" t="s">
        <v>93</v>
      </c>
      <c r="E64" s="24" t="s">
        <v>79</v>
      </c>
      <c r="F64" s="27" t="n">
        <v>118</v>
      </c>
      <c r="G64" s="27" t="n">
        <v>2949</v>
      </c>
      <c r="H64" s="27" t="n">
        <v>124</v>
      </c>
      <c r="I64" s="27" t="n">
        <v>22</v>
      </c>
      <c r="J64" s="27" t="n">
        <f aca="false">SUM(H64:I64)</f>
        <v>146</v>
      </c>
      <c r="K64" s="27" t="n">
        <v>6</v>
      </c>
      <c r="L64" s="27" t="n">
        <v>78</v>
      </c>
      <c r="M64" s="28" t="s">
        <v>23</v>
      </c>
      <c r="N64" s="28" t="s">
        <v>23</v>
      </c>
      <c r="O64" s="28" t="s">
        <v>23</v>
      </c>
      <c r="P64" s="28" t="s">
        <v>23</v>
      </c>
      <c r="Q64" s="27" t="n">
        <v>1984</v>
      </c>
      <c r="R64" s="66"/>
    </row>
    <row r="65" customFormat="false" ht="13.8" hidden="false" customHeight="false" outlineLevel="0" collapsed="false">
      <c r="A65" s="44"/>
      <c r="B65" s="23" t="n">
        <v>16</v>
      </c>
      <c r="C65" s="23" t="s">
        <v>20</v>
      </c>
      <c r="D65" s="24" t="s">
        <v>94</v>
      </c>
      <c r="E65" s="24" t="s">
        <v>79</v>
      </c>
      <c r="F65" s="28" t="s">
        <v>23</v>
      </c>
      <c r="G65" s="28" t="s">
        <v>23</v>
      </c>
      <c r="H65" s="28" t="s">
        <v>23</v>
      </c>
      <c r="I65" s="28" t="s">
        <v>23</v>
      </c>
      <c r="J65" s="28" t="s">
        <v>23</v>
      </c>
      <c r="K65" s="28" t="s">
        <v>23</v>
      </c>
      <c r="L65" s="28" t="s">
        <v>23</v>
      </c>
      <c r="M65" s="28" t="s">
        <v>23</v>
      </c>
      <c r="N65" s="28" t="s">
        <v>23</v>
      </c>
      <c r="O65" s="28" t="s">
        <v>23</v>
      </c>
      <c r="P65" s="28" t="s">
        <v>23</v>
      </c>
      <c r="Q65" s="28" t="s">
        <v>23</v>
      </c>
      <c r="R65" s="66"/>
    </row>
    <row r="66" customFormat="false" ht="13.8" hidden="false" customHeight="false" outlineLevel="0" collapsed="false">
      <c r="A66" s="58"/>
      <c r="C66" s="37"/>
      <c r="D66" s="37" t="s">
        <v>29</v>
      </c>
      <c r="E66" s="53"/>
      <c r="F66" s="54" t="n">
        <f aca="false">SUM(F50:F65)</f>
        <v>1078</v>
      </c>
      <c r="G66" s="54" t="n">
        <f aca="false">SUM(G50:G65)</f>
        <v>36259</v>
      </c>
      <c r="H66" s="54" t="n">
        <f aca="false">SUM(H50:H65)</f>
        <v>1921</v>
      </c>
      <c r="I66" s="68" t="n">
        <f aca="false">SUM(I50:I65)</f>
        <v>194</v>
      </c>
      <c r="J66" s="69" t="n">
        <f aca="false">SUM(H66:I66)</f>
        <v>2115</v>
      </c>
      <c r="K66" s="68" t="n">
        <f aca="false">SUM(K50:K65)</f>
        <v>53</v>
      </c>
      <c r="L66" s="68" t="n">
        <f aca="false">SUM(L50:L65)</f>
        <v>469</v>
      </c>
      <c r="M66" s="68" t="n">
        <f aca="false">SUM(M50:M65)</f>
        <v>32</v>
      </c>
      <c r="N66" s="68" t="n">
        <f aca="false">SUM(N50:N65)</f>
        <v>11</v>
      </c>
      <c r="O66" s="68" t="n">
        <f aca="false">SUM(O50:O65)</f>
        <v>70</v>
      </c>
      <c r="P66" s="68" t="n">
        <f aca="false">SUM(P50:P65)</f>
        <v>192</v>
      </c>
      <c r="Q66" s="70"/>
      <c r="R66" s="62"/>
    </row>
    <row r="67" customFormat="false" ht="13.8" hidden="false" customHeight="false" outlineLevel="0" collapsed="false">
      <c r="A67" s="44" t="s">
        <v>95</v>
      </c>
      <c r="B67" s="45"/>
      <c r="C67" s="46" t="s">
        <v>96</v>
      </c>
      <c r="D67" s="46"/>
      <c r="E67" s="46"/>
      <c r="F67" s="47"/>
      <c r="G67" s="25"/>
      <c r="H67" s="25"/>
      <c r="I67" s="25"/>
      <c r="J67" s="71"/>
      <c r="K67" s="27"/>
      <c r="L67" s="27"/>
      <c r="M67" s="27"/>
      <c r="N67" s="27"/>
      <c r="O67" s="27"/>
      <c r="P67" s="27"/>
      <c r="Q67" s="29"/>
      <c r="R67" s="22"/>
    </row>
    <row r="68" customFormat="false" ht="13.8" hidden="false" customHeight="false" outlineLevel="0" collapsed="false">
      <c r="A68" s="44"/>
      <c r="B68" s="23" t="n">
        <v>1</v>
      </c>
      <c r="C68" s="23" t="s">
        <v>20</v>
      </c>
      <c r="D68" s="48" t="s">
        <v>97</v>
      </c>
      <c r="E68" s="48" t="s">
        <v>98</v>
      </c>
      <c r="F68" s="28" t="s">
        <v>23</v>
      </c>
      <c r="G68" s="28" t="s">
        <v>23</v>
      </c>
      <c r="H68" s="28" t="s">
        <v>23</v>
      </c>
      <c r="I68" s="28" t="s">
        <v>23</v>
      </c>
      <c r="J68" s="28" t="s">
        <v>23</v>
      </c>
      <c r="K68" s="28" t="s">
        <v>23</v>
      </c>
      <c r="L68" s="28" t="s">
        <v>23</v>
      </c>
      <c r="M68" s="28" t="s">
        <v>23</v>
      </c>
      <c r="N68" s="28" t="s">
        <v>23</v>
      </c>
      <c r="O68" s="28" t="s">
        <v>23</v>
      </c>
      <c r="P68" s="28" t="s">
        <v>23</v>
      </c>
      <c r="Q68" s="28" t="s">
        <v>23</v>
      </c>
      <c r="R68" s="22"/>
    </row>
    <row r="69" customFormat="false" ht="14.15" hidden="false" customHeight="false" outlineLevel="0" collapsed="false">
      <c r="A69" s="44"/>
      <c r="B69" s="23" t="n">
        <v>2</v>
      </c>
      <c r="C69" s="23" t="s">
        <v>26</v>
      </c>
      <c r="D69" s="48" t="s">
        <v>99</v>
      </c>
      <c r="E69" s="48" t="s">
        <v>98</v>
      </c>
      <c r="F69" s="72"/>
      <c r="G69" s="72"/>
      <c r="H69" s="25"/>
      <c r="I69" s="25"/>
      <c r="J69" s="27"/>
      <c r="K69" s="27"/>
      <c r="L69" s="27"/>
      <c r="M69" s="27"/>
      <c r="N69" s="27"/>
      <c r="O69" s="27"/>
      <c r="P69" s="27"/>
      <c r="Q69" s="28" t="s">
        <v>23</v>
      </c>
      <c r="R69" s="34" t="s">
        <v>28</v>
      </c>
    </row>
    <row r="70" customFormat="false" ht="13.8" hidden="false" customHeight="false" outlineLevel="0" collapsed="false">
      <c r="A70" s="44"/>
      <c r="B70" s="23" t="n">
        <v>3</v>
      </c>
      <c r="C70" s="23" t="s">
        <v>20</v>
      </c>
      <c r="D70" s="24" t="s">
        <v>100</v>
      </c>
      <c r="E70" s="24" t="s">
        <v>98</v>
      </c>
      <c r="F70" s="19" t="n">
        <v>15</v>
      </c>
      <c r="G70" s="28" t="s">
        <v>23</v>
      </c>
      <c r="H70" s="27" t="n">
        <v>14</v>
      </c>
      <c r="I70" s="27" t="n">
        <v>24</v>
      </c>
      <c r="J70" s="27" t="n">
        <f aca="false">SUM(H70:I70)</f>
        <v>38</v>
      </c>
      <c r="K70" s="27" t="n">
        <v>3</v>
      </c>
      <c r="L70" s="27" t="n">
        <v>21</v>
      </c>
      <c r="M70" s="28" t="s">
        <v>23</v>
      </c>
      <c r="N70" s="28" t="s">
        <v>23</v>
      </c>
      <c r="O70" s="27" t="n">
        <v>10</v>
      </c>
      <c r="P70" s="27" t="n">
        <v>65</v>
      </c>
      <c r="Q70" s="28" t="s">
        <v>23</v>
      </c>
      <c r="R70" s="22"/>
    </row>
    <row r="71" customFormat="false" ht="14.15" hidden="false" customHeight="false" outlineLevel="0" collapsed="false">
      <c r="A71" s="44"/>
      <c r="B71" s="23" t="n">
        <v>4</v>
      </c>
      <c r="C71" s="23" t="s">
        <v>26</v>
      </c>
      <c r="D71" s="24" t="s">
        <v>101</v>
      </c>
      <c r="E71" s="24" t="s">
        <v>98</v>
      </c>
      <c r="F71" s="27" t="n">
        <v>9</v>
      </c>
      <c r="G71" s="49" t="n">
        <v>42</v>
      </c>
      <c r="H71" s="27" t="n">
        <v>17</v>
      </c>
      <c r="I71" s="27" t="n">
        <v>53</v>
      </c>
      <c r="J71" s="27" t="n">
        <f aca="false">SUM(H71:I71)</f>
        <v>70</v>
      </c>
      <c r="K71" s="27" t="n">
        <v>23</v>
      </c>
      <c r="L71" s="27" t="n">
        <v>47</v>
      </c>
      <c r="M71" s="27" t="n">
        <v>12</v>
      </c>
      <c r="N71" s="27" t="n">
        <v>5</v>
      </c>
      <c r="O71" s="27" t="n">
        <f aca="false">SUM(M71:N71)</f>
        <v>17</v>
      </c>
      <c r="P71" s="27" t="n">
        <v>12</v>
      </c>
      <c r="Q71" s="27" t="n">
        <v>1991</v>
      </c>
      <c r="R71" s="30" t="s">
        <v>102</v>
      </c>
    </row>
    <row r="72" customFormat="false" ht="13.8" hidden="false" customHeight="false" outlineLevel="0" collapsed="false">
      <c r="A72" s="44"/>
      <c r="B72" s="23" t="n">
        <v>5</v>
      </c>
      <c r="C72" s="23" t="s">
        <v>20</v>
      </c>
      <c r="D72" s="24" t="s">
        <v>103</v>
      </c>
      <c r="E72" s="24" t="s">
        <v>98</v>
      </c>
      <c r="F72" s="28" t="s">
        <v>23</v>
      </c>
      <c r="G72" s="28" t="s">
        <v>23</v>
      </c>
      <c r="H72" s="28" t="s">
        <v>23</v>
      </c>
      <c r="I72" s="28" t="s">
        <v>23</v>
      </c>
      <c r="J72" s="28" t="s">
        <v>23</v>
      </c>
      <c r="K72" s="28" t="s">
        <v>23</v>
      </c>
      <c r="L72" s="28" t="s">
        <v>23</v>
      </c>
      <c r="M72" s="28" t="s">
        <v>23</v>
      </c>
      <c r="N72" s="28" t="s">
        <v>23</v>
      </c>
      <c r="O72" s="28" t="s">
        <v>23</v>
      </c>
      <c r="P72" s="28" t="s">
        <v>23</v>
      </c>
      <c r="Q72" s="28" t="s">
        <v>23</v>
      </c>
      <c r="R72" s="22"/>
    </row>
    <row r="73" customFormat="false" ht="13.8" hidden="false" customHeight="false" outlineLevel="0" collapsed="false">
      <c r="A73" s="44"/>
      <c r="B73" s="23" t="n">
        <v>6</v>
      </c>
      <c r="C73" s="23" t="s">
        <v>20</v>
      </c>
      <c r="D73" s="24" t="s">
        <v>104</v>
      </c>
      <c r="E73" s="24" t="s">
        <v>98</v>
      </c>
      <c r="F73" s="28" t="n">
        <v>43</v>
      </c>
      <c r="G73" s="28" t="s">
        <v>23</v>
      </c>
      <c r="H73" s="27" t="n">
        <v>96</v>
      </c>
      <c r="I73" s="27" t="n">
        <v>106</v>
      </c>
      <c r="J73" s="27" t="n">
        <f aca="false">SUM(H73:I73)</f>
        <v>202</v>
      </c>
      <c r="K73" s="27" t="n">
        <v>3</v>
      </c>
      <c r="L73" s="27" t="n">
        <v>42</v>
      </c>
      <c r="M73" s="28" t="s">
        <v>23</v>
      </c>
      <c r="N73" s="28" t="s">
        <v>23</v>
      </c>
      <c r="O73" s="28" t="s">
        <v>23</v>
      </c>
      <c r="P73" s="28" t="s">
        <v>23</v>
      </c>
      <c r="Q73" s="28" t="s">
        <v>23</v>
      </c>
      <c r="R73" s="22"/>
    </row>
    <row r="74" customFormat="false" ht="13.8" hidden="false" customHeight="false" outlineLevel="0" collapsed="false">
      <c r="A74" s="44"/>
      <c r="B74" s="23" t="n">
        <v>7</v>
      </c>
      <c r="C74" s="23" t="s">
        <v>20</v>
      </c>
      <c r="D74" s="24" t="s">
        <v>105</v>
      </c>
      <c r="E74" s="24" t="s">
        <v>79</v>
      </c>
      <c r="F74" s="27" t="n">
        <v>25</v>
      </c>
      <c r="G74" s="73" t="n">
        <v>1372</v>
      </c>
      <c r="H74" s="28" t="n">
        <v>31</v>
      </c>
      <c r="I74" s="28" t="n">
        <v>115</v>
      </c>
      <c r="J74" s="27" t="n">
        <f aca="false">SUM(H74:I74)</f>
        <v>146</v>
      </c>
      <c r="K74" s="28" t="n">
        <v>20</v>
      </c>
      <c r="L74" s="28" t="n">
        <v>126</v>
      </c>
      <c r="M74" s="28" t="n">
        <v>66</v>
      </c>
      <c r="N74" s="28" t="n">
        <v>17</v>
      </c>
      <c r="O74" s="27" t="n">
        <f aca="false">SUM(M74:N74)</f>
        <v>83</v>
      </c>
      <c r="P74" s="28" t="n">
        <v>1632</v>
      </c>
      <c r="Q74" s="28" t="n">
        <v>1987</v>
      </c>
      <c r="R74" s="22"/>
    </row>
    <row r="75" s="43" customFormat="true" ht="13.8" hidden="false" customHeight="false" outlineLevel="0" collapsed="false">
      <c r="A75" s="58"/>
      <c r="C75" s="37"/>
      <c r="D75" s="37" t="s">
        <v>29</v>
      </c>
      <c r="E75" s="39"/>
      <c r="F75" s="54" t="n">
        <f aca="false">SUM(F68:F74)</f>
        <v>92</v>
      </c>
      <c r="G75" s="54" t="n">
        <f aca="false">SUM(G68:G74)</f>
        <v>1414</v>
      </c>
      <c r="H75" s="54" t="n">
        <f aca="false">SUM(H68:H74)</f>
        <v>158</v>
      </c>
      <c r="I75" s="68" t="n">
        <f aca="false">SUM(I68:I74)</f>
        <v>298</v>
      </c>
      <c r="J75" s="69" t="n">
        <f aca="false">SUM(H75:I75)</f>
        <v>456</v>
      </c>
      <c r="K75" s="68" t="n">
        <f aca="false">SUM(K68:K74)</f>
        <v>49</v>
      </c>
      <c r="L75" s="68" t="n">
        <f aca="false">SUM(L68:L74)</f>
        <v>236</v>
      </c>
      <c r="M75" s="54" t="n">
        <f aca="false">SUM(M68:M74)</f>
        <v>78</v>
      </c>
      <c r="N75" s="54" t="n">
        <f aca="false">SUM(N68:N74)</f>
        <v>22</v>
      </c>
      <c r="O75" s="54" t="n">
        <f aca="false">SUM(O68:O74)</f>
        <v>110</v>
      </c>
      <c r="P75" s="54" t="n">
        <f aca="false">SUM(P68:P74)</f>
        <v>1709</v>
      </c>
      <c r="Q75" s="60"/>
      <c r="R75" s="42"/>
    </row>
    <row r="76" customFormat="false" ht="13.8" hidden="false" customHeight="false" outlineLevel="0" collapsed="false">
      <c r="A76" s="44" t="s">
        <v>106</v>
      </c>
      <c r="B76" s="45"/>
      <c r="C76" s="46" t="s">
        <v>107</v>
      </c>
      <c r="D76" s="46"/>
      <c r="E76" s="46"/>
      <c r="F76" s="47"/>
      <c r="G76" s="25"/>
      <c r="H76" s="25"/>
      <c r="I76" s="25"/>
      <c r="J76" s="27"/>
      <c r="K76" s="27"/>
      <c r="L76" s="27"/>
      <c r="M76" s="27"/>
      <c r="N76" s="27"/>
      <c r="O76" s="27"/>
      <c r="P76" s="27"/>
      <c r="Q76" s="29"/>
      <c r="R76" s="22"/>
    </row>
    <row r="77" customFormat="false" ht="13.8" hidden="false" customHeight="false" outlineLevel="0" collapsed="false">
      <c r="A77" s="44"/>
      <c r="B77" s="23" t="n">
        <v>1</v>
      </c>
      <c r="C77" s="23" t="s">
        <v>20</v>
      </c>
      <c r="D77" s="24" t="s">
        <v>108</v>
      </c>
      <c r="E77" s="24" t="s">
        <v>109</v>
      </c>
      <c r="F77" s="28" t="s">
        <v>23</v>
      </c>
      <c r="G77" s="28" t="s">
        <v>23</v>
      </c>
      <c r="H77" s="28" t="s">
        <v>23</v>
      </c>
      <c r="I77" s="28" t="s">
        <v>23</v>
      </c>
      <c r="J77" s="28" t="s">
        <v>23</v>
      </c>
      <c r="K77" s="28" t="s">
        <v>23</v>
      </c>
      <c r="L77" s="28" t="s">
        <v>23</v>
      </c>
      <c r="M77" s="28" t="s">
        <v>23</v>
      </c>
      <c r="N77" s="28" t="s">
        <v>23</v>
      </c>
      <c r="O77" s="28" t="s">
        <v>23</v>
      </c>
      <c r="P77" s="28" t="s">
        <v>23</v>
      </c>
      <c r="Q77" s="28" t="s">
        <v>23</v>
      </c>
      <c r="R77" s="22"/>
    </row>
    <row r="78" customFormat="false" ht="13.8" hidden="false" customHeight="false" outlineLevel="0" collapsed="false">
      <c r="A78" s="44"/>
      <c r="B78" s="23" t="n">
        <v>2</v>
      </c>
      <c r="C78" s="23" t="s">
        <v>20</v>
      </c>
      <c r="D78" s="24" t="s">
        <v>107</v>
      </c>
      <c r="E78" s="24" t="s">
        <v>109</v>
      </c>
      <c r="F78" s="27" t="n">
        <v>15</v>
      </c>
      <c r="G78" s="74" t="n">
        <v>2854</v>
      </c>
      <c r="H78" s="27" t="n">
        <v>15</v>
      </c>
      <c r="I78" s="27" t="n">
        <v>24</v>
      </c>
      <c r="J78" s="27" t="n">
        <f aca="false">SUM(H78:I78)</f>
        <v>39</v>
      </c>
      <c r="K78" s="27" t="n">
        <v>11</v>
      </c>
      <c r="L78" s="27" t="n">
        <v>28</v>
      </c>
      <c r="M78" s="27" t="n">
        <v>12</v>
      </c>
      <c r="N78" s="27" t="n">
        <v>8</v>
      </c>
      <c r="O78" s="27" t="n">
        <f aca="false">SUM(M78:N78)</f>
        <v>20</v>
      </c>
      <c r="P78" s="27" t="n">
        <v>23</v>
      </c>
      <c r="Q78" s="27" t="n">
        <v>1981</v>
      </c>
      <c r="R78" s="22"/>
    </row>
    <row r="79" customFormat="false" ht="14.15" hidden="false" customHeight="false" outlineLevel="0" collapsed="false">
      <c r="A79" s="44"/>
      <c r="B79" s="23" t="n">
        <v>3</v>
      </c>
      <c r="C79" s="23" t="s">
        <v>20</v>
      </c>
      <c r="D79" s="24" t="s">
        <v>110</v>
      </c>
      <c r="E79" s="24" t="s">
        <v>109</v>
      </c>
      <c r="F79" s="27" t="n">
        <v>31</v>
      </c>
      <c r="G79" s="49" t="n">
        <v>556</v>
      </c>
      <c r="H79" s="27" t="n">
        <v>33</v>
      </c>
      <c r="I79" s="27" t="n">
        <v>94</v>
      </c>
      <c r="J79" s="27" t="n">
        <f aca="false">SUM(H79:I79)</f>
        <v>127</v>
      </c>
      <c r="K79" s="27" t="n">
        <v>12</v>
      </c>
      <c r="L79" s="27" t="n">
        <v>21</v>
      </c>
      <c r="M79" s="28" t="s">
        <v>23</v>
      </c>
      <c r="N79" s="28" t="s">
        <v>23</v>
      </c>
      <c r="O79" s="27" t="n">
        <v>35</v>
      </c>
      <c r="P79" s="27" t="n">
        <v>52</v>
      </c>
      <c r="Q79" s="27" t="n">
        <v>1980</v>
      </c>
      <c r="R79" s="30" t="s">
        <v>111</v>
      </c>
    </row>
    <row r="80" s="43" customFormat="true" ht="13.8" hidden="false" customHeight="false" outlineLevel="0" collapsed="false">
      <c r="A80" s="58"/>
      <c r="C80" s="37"/>
      <c r="D80" s="37" t="s">
        <v>29</v>
      </c>
      <c r="E80" s="39"/>
      <c r="F80" s="54" t="n">
        <f aca="false">SUM(F77:F79)</f>
        <v>46</v>
      </c>
      <c r="G80" s="54" t="n">
        <f aca="false">SUM(G77:G79)</f>
        <v>3410</v>
      </c>
      <c r="H80" s="68" t="n">
        <f aca="false">SUM(H77:H79)</f>
        <v>48</v>
      </c>
      <c r="I80" s="68" t="n">
        <f aca="false">SUM(I77:I79)</f>
        <v>118</v>
      </c>
      <c r="J80" s="69" t="n">
        <f aca="false">SUM(H80:I80)</f>
        <v>166</v>
      </c>
      <c r="K80" s="68" t="n">
        <f aca="false">SUM(K77:K79)</f>
        <v>23</v>
      </c>
      <c r="L80" s="68" t="n">
        <f aca="false">SUM(L77:L79)</f>
        <v>49</v>
      </c>
      <c r="M80" s="68" t="n">
        <f aca="false">SUM(M77:M79)</f>
        <v>12</v>
      </c>
      <c r="N80" s="68" t="n">
        <f aca="false">SUM(N77:N79)</f>
        <v>8</v>
      </c>
      <c r="O80" s="68" t="n">
        <f aca="false">SUM(O77:O79)</f>
        <v>55</v>
      </c>
      <c r="P80" s="68" t="n">
        <f aca="false">SUM(P77:P79)</f>
        <v>75</v>
      </c>
      <c r="Q80" s="70"/>
      <c r="R80" s="42"/>
    </row>
    <row r="81" customFormat="false" ht="13.8" hidden="false" customHeight="false" outlineLevel="0" collapsed="false">
      <c r="A81" s="44" t="s">
        <v>112</v>
      </c>
      <c r="B81" s="45"/>
      <c r="C81" s="46" t="s">
        <v>113</v>
      </c>
      <c r="D81" s="46"/>
      <c r="E81" s="46"/>
      <c r="F81" s="47"/>
      <c r="G81" s="25"/>
      <c r="H81" s="25"/>
      <c r="I81" s="25"/>
      <c r="J81" s="27"/>
      <c r="K81" s="27"/>
      <c r="L81" s="27"/>
      <c r="M81" s="27"/>
      <c r="N81" s="27"/>
      <c r="O81" s="27"/>
      <c r="P81" s="27"/>
      <c r="Q81" s="29"/>
      <c r="R81" s="22"/>
    </row>
    <row r="82" customFormat="false" ht="13.8" hidden="false" customHeight="false" outlineLevel="0" collapsed="false">
      <c r="A82" s="44"/>
      <c r="B82" s="23" t="n">
        <v>1</v>
      </c>
      <c r="C82" s="23" t="s">
        <v>20</v>
      </c>
      <c r="D82" s="48" t="s">
        <v>114</v>
      </c>
      <c r="E82" s="48" t="s">
        <v>115</v>
      </c>
      <c r="F82" s="27" t="n">
        <v>7</v>
      </c>
      <c r="G82" s="27" t="n">
        <v>378</v>
      </c>
      <c r="H82" s="27" t="n">
        <v>9</v>
      </c>
      <c r="I82" s="27" t="n">
        <v>58</v>
      </c>
      <c r="J82" s="27" t="n">
        <f aca="false">SUM(H82:I82)</f>
        <v>67</v>
      </c>
      <c r="K82" s="27" t="n">
        <v>3</v>
      </c>
      <c r="L82" s="27" t="n">
        <v>6</v>
      </c>
      <c r="M82" s="28" t="s">
        <v>23</v>
      </c>
      <c r="N82" s="28" t="s">
        <v>23</v>
      </c>
      <c r="O82" s="28" t="s">
        <v>23</v>
      </c>
      <c r="P82" s="28" t="s">
        <v>23</v>
      </c>
      <c r="Q82" s="27" t="n">
        <v>2001</v>
      </c>
      <c r="R82" s="22"/>
    </row>
    <row r="83" customFormat="false" ht="13.8" hidden="false" customHeight="false" outlineLevel="0" collapsed="false">
      <c r="A83" s="44"/>
      <c r="B83" s="23" t="n">
        <v>2</v>
      </c>
      <c r="C83" s="23" t="s">
        <v>20</v>
      </c>
      <c r="D83" s="48" t="s">
        <v>116</v>
      </c>
      <c r="E83" s="48" t="s">
        <v>115</v>
      </c>
      <c r="F83" s="27" t="n">
        <v>6</v>
      </c>
      <c r="G83" s="27"/>
      <c r="H83" s="27" t="n">
        <v>5</v>
      </c>
      <c r="I83" s="27" t="n">
        <v>14</v>
      </c>
      <c r="J83" s="27" t="n">
        <f aca="false">SUM(H83:I83)</f>
        <v>19</v>
      </c>
      <c r="K83" s="27" t="n">
        <v>1</v>
      </c>
      <c r="L83" s="27" t="n">
        <v>18</v>
      </c>
      <c r="M83" s="27" t="n">
        <v>15</v>
      </c>
      <c r="N83" s="27" t="n">
        <v>0</v>
      </c>
      <c r="O83" s="27" t="n">
        <f aca="false">SUM(M83:N83)</f>
        <v>15</v>
      </c>
      <c r="P83" s="28" t="s">
        <v>23</v>
      </c>
      <c r="Q83" s="28" t="s">
        <v>23</v>
      </c>
      <c r="R83" s="22"/>
    </row>
    <row r="84" customFormat="false" ht="13.8" hidden="false" customHeight="false" outlineLevel="0" collapsed="false">
      <c r="A84" s="44"/>
      <c r="B84" s="23" t="n">
        <v>3</v>
      </c>
      <c r="C84" s="23" t="s">
        <v>20</v>
      </c>
      <c r="D84" s="24" t="s">
        <v>113</v>
      </c>
      <c r="E84" s="24" t="s">
        <v>115</v>
      </c>
      <c r="F84" s="27" t="n">
        <v>25</v>
      </c>
      <c r="G84" s="27" t="n">
        <v>755</v>
      </c>
      <c r="H84" s="27" t="n">
        <v>31</v>
      </c>
      <c r="I84" s="27" t="n">
        <v>22</v>
      </c>
      <c r="J84" s="27" t="n">
        <f aca="false">SUM(H84:I84)</f>
        <v>53</v>
      </c>
      <c r="K84" s="27" t="n">
        <v>1</v>
      </c>
      <c r="L84" s="27" t="n">
        <v>27</v>
      </c>
      <c r="M84" s="27" t="n">
        <v>10</v>
      </c>
      <c r="N84" s="27" t="n">
        <v>0</v>
      </c>
      <c r="O84" s="27" t="n">
        <f aca="false">SUM(M84:N84)</f>
        <v>10</v>
      </c>
      <c r="P84" s="27" t="n">
        <v>20</v>
      </c>
      <c r="Q84" s="27" t="n">
        <v>1981</v>
      </c>
      <c r="R84" s="22"/>
    </row>
    <row r="85" s="43" customFormat="true" ht="13.8" hidden="false" customHeight="false" outlineLevel="0" collapsed="false">
      <c r="A85" s="58"/>
      <c r="C85" s="37"/>
      <c r="D85" s="37" t="s">
        <v>29</v>
      </c>
      <c r="E85" s="39"/>
      <c r="F85" s="54" t="n">
        <f aca="false">SUM(F82:F84)</f>
        <v>38</v>
      </c>
      <c r="G85" s="54" t="n">
        <f aca="false">SUM(G82:G84)</f>
        <v>1133</v>
      </c>
      <c r="H85" s="68" t="n">
        <f aca="false">SUM(H82:H84)</f>
        <v>45</v>
      </c>
      <c r="I85" s="68" t="n">
        <f aca="false">SUM(I82:I84)</f>
        <v>94</v>
      </c>
      <c r="J85" s="69" t="n">
        <f aca="false">SUM(H85:I85)</f>
        <v>139</v>
      </c>
      <c r="K85" s="68" t="n">
        <f aca="false">SUM(K82:K84)</f>
        <v>5</v>
      </c>
      <c r="L85" s="68" t="n">
        <f aca="false">SUM(L82:L84)</f>
        <v>51</v>
      </c>
      <c r="M85" s="68" t="n">
        <f aca="false">SUM(M82:M84)</f>
        <v>25</v>
      </c>
      <c r="N85" s="68" t="n">
        <f aca="false">SUM(N82:N84)</f>
        <v>0</v>
      </c>
      <c r="O85" s="68" t="n">
        <f aca="false">SUM(O82:O84)</f>
        <v>25</v>
      </c>
      <c r="P85" s="54" t="n">
        <f aca="false">SUM(P82:P84)</f>
        <v>20</v>
      </c>
      <c r="Q85" s="60"/>
      <c r="R85" s="42"/>
    </row>
    <row r="86" customFormat="false" ht="13.8" hidden="false" customHeight="false" outlineLevel="0" collapsed="false">
      <c r="A86" s="44" t="s">
        <v>117</v>
      </c>
      <c r="B86" s="45"/>
      <c r="C86" s="46" t="s">
        <v>118</v>
      </c>
      <c r="D86" s="46"/>
      <c r="E86" s="46"/>
      <c r="F86" s="47"/>
      <c r="G86" s="25"/>
      <c r="H86" s="25"/>
      <c r="I86" s="25"/>
      <c r="J86" s="27"/>
      <c r="K86" s="27"/>
      <c r="L86" s="27"/>
      <c r="M86" s="27"/>
      <c r="N86" s="27"/>
      <c r="O86" s="27"/>
      <c r="P86" s="27"/>
      <c r="Q86" s="27"/>
      <c r="R86" s="22"/>
    </row>
    <row r="87" customFormat="false" ht="13.8" hidden="false" customHeight="false" outlineLevel="0" collapsed="false">
      <c r="A87" s="44"/>
      <c r="B87" s="23" t="n">
        <v>1</v>
      </c>
      <c r="C87" s="23" t="s">
        <v>39</v>
      </c>
      <c r="D87" s="24" t="s">
        <v>119</v>
      </c>
      <c r="E87" s="48" t="s">
        <v>120</v>
      </c>
      <c r="F87" s="27" t="n">
        <v>12</v>
      </c>
      <c r="G87" s="27" t="n">
        <v>269</v>
      </c>
      <c r="H87" s="27" t="n">
        <v>17</v>
      </c>
      <c r="I87" s="27" t="n">
        <v>67</v>
      </c>
      <c r="J87" s="27" t="n">
        <f aca="false">SUM(H87:I87)</f>
        <v>84</v>
      </c>
      <c r="K87" s="27" t="n">
        <v>3</v>
      </c>
      <c r="L87" s="27" t="n">
        <v>13</v>
      </c>
      <c r="M87" s="27" t="n">
        <v>11</v>
      </c>
      <c r="N87" s="27" t="n">
        <v>3</v>
      </c>
      <c r="O87" s="27" t="n">
        <f aca="false">SUM(M87:N87)</f>
        <v>14</v>
      </c>
      <c r="P87" s="27" t="n">
        <v>8</v>
      </c>
      <c r="Q87" s="27" t="n">
        <v>1992</v>
      </c>
      <c r="R87" s="22"/>
    </row>
    <row r="88" customFormat="false" ht="13.8" hidden="false" customHeight="false" outlineLevel="0" collapsed="false">
      <c r="A88" s="44"/>
      <c r="B88" s="23" t="n">
        <v>2</v>
      </c>
      <c r="C88" s="23" t="s">
        <v>20</v>
      </c>
      <c r="D88" s="24" t="s">
        <v>121</v>
      </c>
      <c r="E88" s="24" t="s">
        <v>120</v>
      </c>
      <c r="F88" s="28" t="n">
        <v>34</v>
      </c>
      <c r="G88" s="28" t="n">
        <v>1275</v>
      </c>
      <c r="H88" s="28" t="n">
        <v>49</v>
      </c>
      <c r="I88" s="28" t="n">
        <v>12</v>
      </c>
      <c r="J88" s="27" t="n">
        <f aca="false">SUM(H88:I88)</f>
        <v>61</v>
      </c>
      <c r="K88" s="28" t="n">
        <v>6</v>
      </c>
      <c r="L88" s="28" t="n">
        <v>35</v>
      </c>
      <c r="M88" s="28" t="n">
        <v>28</v>
      </c>
      <c r="N88" s="28" t="n">
        <v>4</v>
      </c>
      <c r="O88" s="27" t="n">
        <f aca="false">SUM(M88:N88)</f>
        <v>32</v>
      </c>
      <c r="P88" s="28" t="n">
        <v>32</v>
      </c>
      <c r="Q88" s="28" t="n">
        <v>1989</v>
      </c>
      <c r="R88" s="22"/>
    </row>
    <row r="89" customFormat="false" ht="14.15" hidden="false" customHeight="false" outlineLevel="0" collapsed="false">
      <c r="A89" s="44"/>
      <c r="B89" s="23" t="n">
        <v>3</v>
      </c>
      <c r="C89" s="23" t="s">
        <v>26</v>
      </c>
      <c r="D89" s="24" t="s">
        <v>122</v>
      </c>
      <c r="E89" s="24" t="s">
        <v>120</v>
      </c>
      <c r="F89" s="27"/>
      <c r="G89" s="27"/>
      <c r="H89" s="27"/>
      <c r="I89" s="27"/>
      <c r="J89" s="28"/>
      <c r="K89" s="27"/>
      <c r="L89" s="27"/>
      <c r="M89" s="27"/>
      <c r="N89" s="27"/>
      <c r="O89" s="27"/>
      <c r="P89" s="27"/>
      <c r="Q89" s="28" t="s">
        <v>23</v>
      </c>
      <c r="R89" s="34" t="s">
        <v>28</v>
      </c>
    </row>
    <row r="90" customFormat="false" ht="13.8" hidden="false" customHeight="false" outlineLevel="0" collapsed="false">
      <c r="A90" s="44"/>
      <c r="B90" s="23" t="n">
        <v>4</v>
      </c>
      <c r="C90" s="23" t="s">
        <v>20</v>
      </c>
      <c r="D90" s="24" t="s">
        <v>123</v>
      </c>
      <c r="E90" s="24" t="s">
        <v>120</v>
      </c>
      <c r="F90" s="27" t="n">
        <v>43</v>
      </c>
      <c r="G90" s="27" t="n">
        <v>600</v>
      </c>
      <c r="H90" s="27" t="n">
        <v>62</v>
      </c>
      <c r="I90" s="27" t="n">
        <v>38</v>
      </c>
      <c r="J90" s="27" t="n">
        <f aca="false">SUM(H90:I90)</f>
        <v>100</v>
      </c>
      <c r="K90" s="27" t="n">
        <v>21</v>
      </c>
      <c r="L90" s="27" t="n">
        <v>79</v>
      </c>
      <c r="M90" s="27" t="n">
        <v>75</v>
      </c>
      <c r="N90" s="27" t="n">
        <v>15</v>
      </c>
      <c r="O90" s="27" t="n">
        <f aca="false">SUM(M90:N90)</f>
        <v>90</v>
      </c>
      <c r="P90" s="27" t="n">
        <v>102</v>
      </c>
      <c r="Q90" s="27" t="n">
        <v>1893</v>
      </c>
      <c r="R90" s="34"/>
    </row>
    <row r="91" customFormat="false" ht="13.8" hidden="false" customHeight="false" outlineLevel="0" collapsed="false">
      <c r="A91" s="44"/>
      <c r="B91" s="23" t="n">
        <v>5</v>
      </c>
      <c r="C91" s="23" t="s">
        <v>20</v>
      </c>
      <c r="D91" s="24" t="s">
        <v>124</v>
      </c>
      <c r="E91" s="24" t="s">
        <v>120</v>
      </c>
      <c r="F91" s="28" t="s">
        <v>23</v>
      </c>
      <c r="G91" s="28" t="s">
        <v>23</v>
      </c>
      <c r="H91" s="28" t="s">
        <v>23</v>
      </c>
      <c r="I91" s="28" t="s">
        <v>23</v>
      </c>
      <c r="J91" s="28" t="s">
        <v>23</v>
      </c>
      <c r="K91" s="28" t="s">
        <v>23</v>
      </c>
      <c r="L91" s="28" t="s">
        <v>23</v>
      </c>
      <c r="M91" s="28" t="s">
        <v>23</v>
      </c>
      <c r="N91" s="28" t="s">
        <v>23</v>
      </c>
      <c r="O91" s="28" t="s">
        <v>23</v>
      </c>
      <c r="P91" s="28" t="s">
        <v>23</v>
      </c>
      <c r="Q91" s="28" t="s">
        <v>23</v>
      </c>
      <c r="R91" s="34"/>
    </row>
    <row r="92" customFormat="false" ht="14.15" hidden="false" customHeight="false" outlineLevel="0" collapsed="false">
      <c r="A92" s="44"/>
      <c r="B92" s="23" t="n">
        <v>6</v>
      </c>
      <c r="C92" s="23" t="s">
        <v>26</v>
      </c>
      <c r="D92" s="24" t="s">
        <v>125</v>
      </c>
      <c r="E92" s="24" t="s">
        <v>120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4" t="s">
        <v>28</v>
      </c>
    </row>
    <row r="93" customFormat="false" ht="27.5" hidden="false" customHeight="false" outlineLevel="0" collapsed="false">
      <c r="A93" s="44"/>
      <c r="B93" s="23" t="n">
        <v>7</v>
      </c>
      <c r="C93" s="23" t="s">
        <v>20</v>
      </c>
      <c r="D93" s="75" t="s">
        <v>126</v>
      </c>
      <c r="E93" s="24" t="s">
        <v>120</v>
      </c>
      <c r="F93" s="27" t="n">
        <v>5</v>
      </c>
      <c r="G93" s="27" t="n">
        <v>114</v>
      </c>
      <c r="H93" s="27" t="n">
        <v>5</v>
      </c>
      <c r="I93" s="27" t="n">
        <v>67</v>
      </c>
      <c r="J93" s="27" t="n">
        <f aca="false">SUM(H93:I93)</f>
        <v>72</v>
      </c>
      <c r="K93" s="28" t="s">
        <v>23</v>
      </c>
      <c r="L93" s="27" t="n">
        <v>5</v>
      </c>
      <c r="M93" s="28" t="s">
        <v>23</v>
      </c>
      <c r="N93" s="28" t="s">
        <v>23</v>
      </c>
      <c r="O93" s="28" t="s">
        <v>23</v>
      </c>
      <c r="P93" s="28" t="s">
        <v>23</v>
      </c>
      <c r="Q93" s="28" t="s">
        <v>23</v>
      </c>
      <c r="R93" s="22"/>
    </row>
    <row r="94" customFormat="false" ht="13.8" hidden="false" customHeight="false" outlineLevel="0" collapsed="false">
      <c r="A94" s="44"/>
      <c r="B94" s="23" t="n">
        <v>8</v>
      </c>
      <c r="C94" s="23" t="s">
        <v>20</v>
      </c>
      <c r="D94" s="24" t="s">
        <v>127</v>
      </c>
      <c r="E94" s="24" t="s">
        <v>49</v>
      </c>
      <c r="F94" s="27" t="n">
        <v>12</v>
      </c>
      <c r="G94" s="27" t="n">
        <v>159</v>
      </c>
      <c r="H94" s="27" t="n">
        <v>12</v>
      </c>
      <c r="I94" s="27" t="n">
        <v>20</v>
      </c>
      <c r="J94" s="27" t="n">
        <f aca="false">SUM(H94:I94)</f>
        <v>32</v>
      </c>
      <c r="K94" s="27" t="n">
        <v>8</v>
      </c>
      <c r="L94" s="29" t="n">
        <v>24</v>
      </c>
      <c r="M94" s="28" t="s">
        <v>23</v>
      </c>
      <c r="N94" s="28" t="s">
        <v>23</v>
      </c>
      <c r="O94" s="59" t="n">
        <v>12</v>
      </c>
      <c r="P94" s="27" t="n">
        <v>55</v>
      </c>
      <c r="Q94" s="27" t="n">
        <v>1999</v>
      </c>
      <c r="R94" s="34"/>
    </row>
    <row r="95" customFormat="false" ht="13.8" hidden="false" customHeight="false" outlineLevel="0" collapsed="false">
      <c r="A95" s="44"/>
      <c r="B95" s="23" t="n">
        <v>9</v>
      </c>
      <c r="C95" s="23" t="s">
        <v>20</v>
      </c>
      <c r="D95" s="24" t="s">
        <v>128</v>
      </c>
      <c r="E95" s="24" t="s">
        <v>120</v>
      </c>
      <c r="F95" s="27" t="n">
        <v>31</v>
      </c>
      <c r="G95" s="28" t="s">
        <v>23</v>
      </c>
      <c r="H95" s="27" t="n">
        <v>1</v>
      </c>
      <c r="I95" s="27" t="n">
        <v>136</v>
      </c>
      <c r="J95" s="27" t="n">
        <f aca="false">SUM(H95:I95)</f>
        <v>137</v>
      </c>
      <c r="K95" s="28" t="s">
        <v>23</v>
      </c>
      <c r="L95" s="28" t="s">
        <v>23</v>
      </c>
      <c r="M95" s="28" t="s">
        <v>23</v>
      </c>
      <c r="N95" s="28" t="s">
        <v>23</v>
      </c>
      <c r="O95" s="27" t="n">
        <v>17</v>
      </c>
      <c r="P95" s="27" t="n">
        <v>16</v>
      </c>
      <c r="Q95" s="28" t="s">
        <v>23</v>
      </c>
      <c r="R95" s="22"/>
    </row>
    <row r="96" customFormat="false" ht="13.8" hidden="false" customHeight="false" outlineLevel="0" collapsed="false">
      <c r="A96" s="44"/>
      <c r="B96" s="23" t="n">
        <v>10</v>
      </c>
      <c r="C96" s="23" t="s">
        <v>20</v>
      </c>
      <c r="D96" s="24" t="s">
        <v>129</v>
      </c>
      <c r="E96" s="24" t="s">
        <v>120</v>
      </c>
      <c r="F96" s="25" t="n">
        <v>7</v>
      </c>
      <c r="G96" s="27" t="n">
        <v>364</v>
      </c>
      <c r="H96" s="27" t="n">
        <v>7</v>
      </c>
      <c r="I96" s="27" t="n">
        <v>47</v>
      </c>
      <c r="J96" s="27" t="n">
        <f aca="false">SUM(H96:I96)</f>
        <v>54</v>
      </c>
      <c r="K96" s="27" t="n">
        <v>0</v>
      </c>
      <c r="L96" s="27" t="n">
        <v>4</v>
      </c>
      <c r="M96" s="28" t="s">
        <v>23</v>
      </c>
      <c r="N96" s="28" t="s">
        <v>23</v>
      </c>
      <c r="O96" s="28" t="s">
        <v>23</v>
      </c>
      <c r="P96" s="28" t="s">
        <v>23</v>
      </c>
      <c r="Q96" s="27" t="n">
        <v>1980</v>
      </c>
      <c r="R96" s="22"/>
    </row>
    <row r="97" customFormat="false" ht="13.8" hidden="false" customHeight="false" outlineLevel="0" collapsed="false">
      <c r="A97" s="44"/>
      <c r="B97" s="23" t="n">
        <v>11</v>
      </c>
      <c r="C97" s="23" t="s">
        <v>20</v>
      </c>
      <c r="D97" s="24" t="s">
        <v>130</v>
      </c>
      <c r="E97" s="24" t="s">
        <v>120</v>
      </c>
      <c r="F97" s="27" t="n">
        <v>3</v>
      </c>
      <c r="G97" s="27"/>
      <c r="H97" s="27" t="n">
        <v>5</v>
      </c>
      <c r="I97" s="27" t="n">
        <v>50</v>
      </c>
      <c r="J97" s="27" t="n">
        <f aca="false">SUM(H97:I97)</f>
        <v>55</v>
      </c>
      <c r="K97" s="27" t="n">
        <v>5</v>
      </c>
      <c r="L97" s="27" t="n">
        <v>45</v>
      </c>
      <c r="M97" s="27" t="n">
        <v>7</v>
      </c>
      <c r="N97" s="28" t="s">
        <v>23</v>
      </c>
      <c r="O97" s="27" t="n">
        <v>7</v>
      </c>
      <c r="P97" s="28" t="s">
        <v>23</v>
      </c>
      <c r="Q97" s="29" t="n">
        <v>1981</v>
      </c>
      <c r="R97" s="22"/>
    </row>
    <row r="98" customFormat="false" ht="13.8" hidden="false" customHeight="false" outlineLevel="0" collapsed="false">
      <c r="A98" s="44"/>
      <c r="B98" s="23" t="n">
        <v>12</v>
      </c>
      <c r="C98" s="23" t="s">
        <v>20</v>
      </c>
      <c r="D98" s="24" t="s">
        <v>118</v>
      </c>
      <c r="E98" s="24" t="s">
        <v>120</v>
      </c>
      <c r="F98" s="27" t="n">
        <v>48</v>
      </c>
      <c r="G98" s="27" t="n">
        <v>1488</v>
      </c>
      <c r="H98" s="27" t="n">
        <v>61</v>
      </c>
      <c r="I98" s="27" t="n">
        <v>78</v>
      </c>
      <c r="J98" s="27" t="n">
        <f aca="false">SUM(H98:I98)</f>
        <v>139</v>
      </c>
      <c r="K98" s="27" t="n">
        <v>12</v>
      </c>
      <c r="L98" s="27" t="n">
        <v>41</v>
      </c>
      <c r="M98" s="27" t="n">
        <v>20</v>
      </c>
      <c r="N98" s="27" t="n">
        <v>1</v>
      </c>
      <c r="O98" s="27" t="n">
        <f aca="false">SUM(M98:N98)</f>
        <v>21</v>
      </c>
      <c r="P98" s="27" t="n">
        <v>52</v>
      </c>
      <c r="Q98" s="29" t="n">
        <v>2005</v>
      </c>
      <c r="R98" s="22"/>
    </row>
    <row r="99" s="43" customFormat="true" ht="13.8" hidden="false" customHeight="false" outlineLevel="0" collapsed="false">
      <c r="A99" s="0"/>
      <c r="C99" s="36"/>
      <c r="D99" s="36" t="s">
        <v>29</v>
      </c>
      <c r="E99" s="76"/>
      <c r="F99" s="54" t="n">
        <f aca="false">SUM(F87:F98)</f>
        <v>195</v>
      </c>
      <c r="G99" s="54" t="n">
        <f aca="false">SUM(G87:G98)</f>
        <v>4269</v>
      </c>
      <c r="H99" s="68" t="n">
        <f aca="false">SUM(H87:H98)</f>
        <v>219</v>
      </c>
      <c r="I99" s="68" t="n">
        <f aca="false">SUM(I87:I98)</f>
        <v>515</v>
      </c>
      <c r="J99" s="69" t="n">
        <f aca="false">SUM(H99:I99)</f>
        <v>734</v>
      </c>
      <c r="K99" s="68" t="n">
        <f aca="false">SUM(K87:K98)</f>
        <v>55</v>
      </c>
      <c r="L99" s="68" t="n">
        <f aca="false">SUM(L87:L98)</f>
        <v>246</v>
      </c>
      <c r="M99" s="68" t="n">
        <f aca="false">SUM(M87:M98)</f>
        <v>141</v>
      </c>
      <c r="N99" s="54" t="n">
        <f aca="false">SUM(N87:N98)</f>
        <v>23</v>
      </c>
      <c r="O99" s="54" t="n">
        <f aca="false">SUM(O87:O98)</f>
        <v>193</v>
      </c>
      <c r="P99" s="54" t="n">
        <f aca="false">SUM(P87:P98)</f>
        <v>265</v>
      </c>
      <c r="Q99" s="42"/>
      <c r="R99" s="42"/>
    </row>
    <row r="100" customFormat="false" ht="13.8" hidden="false" customHeight="false" outlineLevel="0" collapsed="false">
      <c r="A100" s="62"/>
      <c r="B100" s="36"/>
      <c r="C100" s="36"/>
      <c r="D100" s="61"/>
      <c r="E100" s="61"/>
      <c r="F100" s="77"/>
      <c r="G100" s="77"/>
      <c r="H100" s="77"/>
      <c r="I100" s="77"/>
      <c r="J100" s="62"/>
      <c r="K100" s="62"/>
      <c r="L100" s="62"/>
      <c r="M100" s="62"/>
      <c r="N100" s="62"/>
      <c r="O100" s="62"/>
      <c r="P100" s="62"/>
      <c r="Q100" s="62"/>
      <c r="R100" s="62"/>
    </row>
    <row r="101" customFormat="false" ht="15" hidden="false" customHeight="false" outlineLevel="0" collapsed="false">
      <c r="A101" s="78" t="s">
        <v>131</v>
      </c>
      <c r="B101" s="78" t="n">
        <v>73</v>
      </c>
      <c r="C101" s="78" t="s">
        <v>132</v>
      </c>
      <c r="D101" s="78" t="s">
        <v>133</v>
      </c>
      <c r="E101" s="78"/>
      <c r="F101" s="79" t="n">
        <f aca="false">SUM(F99,F85,F80,F75,F66,F48,F42,F38,F33,F26,F21,F8)</f>
        <v>2022</v>
      </c>
      <c r="G101" s="79" t="n">
        <f aca="false">SUM(G99,G85,G80,G75,G66,G48,G42,G38,G33,G26,G21,G8)</f>
        <v>61509</v>
      </c>
      <c r="H101" s="79" t="n">
        <f aca="false">SUM(H99,H85,H80,H75,H66,H48,H42,H38,H33,H26,H21,H8)</f>
        <v>3189</v>
      </c>
      <c r="I101" s="79" t="n">
        <f aca="false">SUM(I99,I85,I80,I75,I66,I48,I42,I38,I33,I26,I21,I8)</f>
        <v>2785</v>
      </c>
      <c r="J101" s="27" t="n">
        <f aca="false">SUM(H101:I101)</f>
        <v>5974</v>
      </c>
      <c r="K101" s="79" t="n">
        <f aca="false">SUM(K99,K85,K80,K75,K66,K48,K42,K38,K33,K26,K21,K8)</f>
        <v>319</v>
      </c>
      <c r="L101" s="79" t="n">
        <f aca="false">SUM(L99,L85,L80,L75,L66,L48,L42,L38,L33,L26,L21,L8)</f>
        <v>1571</v>
      </c>
      <c r="M101" s="79" t="n">
        <f aca="false">SUM(M99,M85,M80,M75,M66,M48,M42,M38,M33,M26,M21,M8)</f>
        <v>595</v>
      </c>
      <c r="N101" s="79" t="n">
        <f aca="false">SUM(N99,N85,N80,N75,N66,N48,N42,N38,N33,N26,N21,N8)</f>
        <v>83</v>
      </c>
      <c r="O101" s="79" t="n">
        <f aca="false">SUM(O99,O85,O80,O75,O66,O48,O42,O38,O33,O26,O21,O8)</f>
        <v>877</v>
      </c>
      <c r="P101" s="79" t="n">
        <f aca="false">SUM(P99,P85,P80,P75,P66,P48,P42,P38,P33,P26,P21,P8)</f>
        <v>2998</v>
      </c>
      <c r="Q101" s="62"/>
      <c r="R101" s="62"/>
    </row>
    <row r="102" customFormat="false" ht="12.8" hidden="false" customHeight="false" outlineLevel="0" collapsed="false"/>
    <row r="10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R103"/>
  <mergeCells count="26">
    <mergeCell ref="A2:Q2"/>
    <mergeCell ref="A3:A7"/>
    <mergeCell ref="C3:E3"/>
    <mergeCell ref="A9:A20"/>
    <mergeCell ref="C9:E9"/>
    <mergeCell ref="A22:A25"/>
    <mergeCell ref="C22:E22"/>
    <mergeCell ref="A27:A32"/>
    <mergeCell ref="C27:E27"/>
    <mergeCell ref="A34:A37"/>
    <mergeCell ref="C34:E34"/>
    <mergeCell ref="A39:A41"/>
    <mergeCell ref="C39:E39"/>
    <mergeCell ref="A43:A47"/>
    <mergeCell ref="C43:E43"/>
    <mergeCell ref="A49:A65"/>
    <mergeCell ref="C49:E49"/>
    <mergeCell ref="A67:A74"/>
    <mergeCell ref="C67:E67"/>
    <mergeCell ref="A76:A79"/>
    <mergeCell ref="C76:E76"/>
    <mergeCell ref="A81:A84"/>
    <mergeCell ref="C81:E81"/>
    <mergeCell ref="A86:A98"/>
    <mergeCell ref="C86:E86"/>
    <mergeCell ref="A101:E10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2021-02-14T18:21:17Z</dcterms:created>
  <dc:creator>user</dc:creator>
  <dc:description/>
  <dc:language>it-IT</dc:language>
  <cp:lastModifiedBy/>
  <dcterms:modified xsi:type="dcterms:W3CDTF">2021-04-18T17:50:52Z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